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/>
  <xr:revisionPtr revIDLastSave="9" documentId="8_{6E4CA3B2-4F56-48DC-A61F-5AD3C4B179DC}" xr6:coauthVersionLast="47" xr6:coauthVersionMax="47" xr10:uidLastSave="{0D9E57F7-54BC-4D7B-8E40-188B2A96BDE2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Foglio1!$A$1:$L$65</definedName>
    <definedName name="_xlnm.Print_Area" localSheetId="0">Foglio1!$A$1:$L$65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76" i="1"/>
  <c r="G68" i="1"/>
  <c r="G69" i="1"/>
  <c r="G70" i="1"/>
  <c r="G71" i="1"/>
  <c r="G72" i="1"/>
  <c r="G73" i="1"/>
  <c r="G67" i="1"/>
  <c r="G65" i="1"/>
  <c r="G64" i="1"/>
  <c r="G3" i="1" l="1"/>
  <c r="G4" i="1"/>
  <c r="G5" i="1"/>
  <c r="G6" i="1"/>
  <c r="G7" i="1"/>
  <c r="G8" i="1"/>
  <c r="G9" i="1"/>
  <c r="G10" i="1"/>
  <c r="G11" i="1"/>
  <c r="G12" i="1"/>
  <c r="G13" i="1"/>
  <c r="G2" i="1"/>
  <c r="G22" i="1"/>
  <c r="G23" i="1"/>
  <c r="G24" i="1"/>
  <c r="G21" i="1"/>
  <c r="G16" i="1" l="1"/>
  <c r="G17" i="1"/>
  <c r="G18" i="1"/>
  <c r="G19" i="1"/>
  <c r="G20" i="1"/>
  <c r="G25" i="1"/>
  <c r="G26" i="1"/>
  <c r="G15" i="1" l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63" i="1" l="1"/>
</calcChain>
</file>

<file path=xl/sharedStrings.xml><?xml version="1.0" encoding="utf-8"?>
<sst xmlns="http://schemas.openxmlformats.org/spreadsheetml/2006/main" count="649" uniqueCount="207">
  <si>
    <t>Borsa attribuita con fondi europei</t>
  </si>
  <si>
    <t>Borsa attribuita con fondi di Ateneo</t>
  </si>
  <si>
    <t>Borsa attribuita con fondi Ministeriali</t>
  </si>
  <si>
    <t>Borsa attribuita con il Fondo sostegno giovani  - Miur</t>
  </si>
  <si>
    <t>IMPORTO VANTAGGIO ECONOMICO CORRISPOSTO</t>
  </si>
  <si>
    <t>TIPOLOGIA BORSA</t>
  </si>
  <si>
    <t>UFFICIO RESPONSABILE DEL PROCEDIMENTO</t>
  </si>
  <si>
    <t>RESPONSABILE DEL PROCEDIMENTO</t>
  </si>
  <si>
    <t>MODALITA' SEGUITE PER L'INDIVIDUAZIONE DEL BENEFICIARIO</t>
  </si>
  <si>
    <t xml:space="preserve">NORMA O TITOLO A BASE DELL'ATTRIBUZIONE </t>
  </si>
  <si>
    <t>Servizio Orientamento</t>
  </si>
  <si>
    <t>Rosanna Aldieri</t>
  </si>
  <si>
    <t>Selezione per titoli e colloquio</t>
  </si>
  <si>
    <t>https://www.unistrapg.it/it/area-internazionale/erasmus-e-mobilita-uscita/erasmus-traineeship</t>
  </si>
  <si>
    <t>https://www.unistrapg.it/it/area-internazionale/erasmus-e-mobilita-uscita/mobilita-extra-erasmus-outgoing-students</t>
  </si>
  <si>
    <t xml:space="preserve">Selezione per titoli </t>
  </si>
  <si>
    <t>https://www.unistrapg.it/it/erasmus-e-mobilit%C3%A0-uscita/modulistica-erasmus-uscita</t>
  </si>
  <si>
    <t>Alessandra</t>
  </si>
  <si>
    <t>Francesca</t>
  </si>
  <si>
    <t>Laura</t>
  </si>
  <si>
    <t>Fondazione Maeci Crui</t>
  </si>
  <si>
    <t>Selezione per titoli</t>
  </si>
  <si>
    <t>https://www.unistrapg.it/it/studiare-alla-stranieri/corsi-di-laurea-e-laurea-magistrale/informazioni-corsi-di-laurea/stage-e-tirocinio/opportunita-di-stage-e-tirocinio</t>
  </si>
  <si>
    <t>Francesco Lampone</t>
  </si>
  <si>
    <t>https://www.unistrapg.it/it/area-internazionale/erasmus-e-mobilita-uscita/mobilita-erasmus-docenti</t>
  </si>
  <si>
    <t>https://www.unistrapg.it/it/area-internazionale/erasmus-e-mobilita-uscita/mobilita-uscita-personale-tecnico-amministrativo</t>
  </si>
  <si>
    <t>Eleonora</t>
  </si>
  <si>
    <t>Batocchi</t>
  </si>
  <si>
    <t>Edoardo</t>
  </si>
  <si>
    <t>Martina</t>
  </si>
  <si>
    <t>Camilla</t>
  </si>
  <si>
    <t>Grigioni</t>
  </si>
  <si>
    <t>Michela</t>
  </si>
  <si>
    <t>Leonardo</t>
  </si>
  <si>
    <t>Maitini</t>
  </si>
  <si>
    <t>Masella</t>
  </si>
  <si>
    <t>Giulia</t>
  </si>
  <si>
    <t>Silvia</t>
  </si>
  <si>
    <t>Luca</t>
  </si>
  <si>
    <t>Lombardi</t>
  </si>
  <si>
    <t>Angela</t>
  </si>
  <si>
    <t>Turchi</t>
  </si>
  <si>
    <t>Iris Yelittza</t>
  </si>
  <si>
    <t xml:space="preserve">Cognome </t>
  </si>
  <si>
    <t>Nome</t>
  </si>
  <si>
    <t>Lorenzo</t>
  </si>
  <si>
    <t>https://www.unistrapg.it/it/studiare-in-un-ateneo-internazionale/corsi-di-laurea-e-laurea-magistrale/informazioni-corsi-di-laurea/stage-e-tirocinio/opportunita-di-stage-e-tirocinio</t>
  </si>
  <si>
    <t>Anderini</t>
  </si>
  <si>
    <t>Sandra</t>
  </si>
  <si>
    <t>Samu</t>
  </si>
  <si>
    <t>Santucci</t>
  </si>
  <si>
    <t>Valentino</t>
  </si>
  <si>
    <t>Capruzzi</t>
  </si>
  <si>
    <t>Filippo</t>
  </si>
  <si>
    <t>Cundrò</t>
  </si>
  <si>
    <t>Daniela</t>
  </si>
  <si>
    <t>Gini</t>
  </si>
  <si>
    <t>Angelo</t>
  </si>
  <si>
    <t>Lampone</t>
  </si>
  <si>
    <t>Francesco</t>
  </si>
  <si>
    <t>Lauritano</t>
  </si>
  <si>
    <t>Ying</t>
  </si>
  <si>
    <t>Lo Forte</t>
  </si>
  <si>
    <t>Losito</t>
  </si>
  <si>
    <t>Corrado</t>
  </si>
  <si>
    <t>Cristina</t>
  </si>
  <si>
    <t>Nicchi</t>
  </si>
  <si>
    <t>Daniele</t>
  </si>
  <si>
    <t>Barbara</t>
  </si>
  <si>
    <t>Marco</t>
  </si>
  <si>
    <t>Valentina</t>
  </si>
  <si>
    <t>Servizio Erasmus e Mobilità Internazionale</t>
  </si>
  <si>
    <t>ROMANI</t>
  </si>
  <si>
    <t>STRINA</t>
  </si>
  <si>
    <t>Veronica</t>
  </si>
  <si>
    <t>ZAFFIGNANI</t>
  </si>
  <si>
    <t>Borsa mobilità extra-Erasmus 2022/23 per stage</t>
  </si>
  <si>
    <t>Santini Amal</t>
  </si>
  <si>
    <t xml:space="preserve"> Eleonora</t>
  </si>
  <si>
    <t>Amal</t>
  </si>
  <si>
    <t>Zaffignani</t>
  </si>
  <si>
    <t xml:space="preserve">Trassinelli </t>
  </si>
  <si>
    <t>Michele</t>
  </si>
  <si>
    <t xml:space="preserve">Lkhagvajav </t>
  </si>
  <si>
    <t>Nyamaa</t>
  </si>
  <si>
    <t xml:space="preserve">Belcamino </t>
  </si>
  <si>
    <t xml:space="preserve">Di Biccari </t>
  </si>
  <si>
    <t xml:space="preserve">Kaceli </t>
  </si>
  <si>
    <t>Crystal</t>
  </si>
  <si>
    <t xml:space="preserve">Ni </t>
  </si>
  <si>
    <t>Zihui</t>
  </si>
  <si>
    <t>Anello</t>
  </si>
  <si>
    <t>Angi</t>
  </si>
  <si>
    <t>Bomarsi</t>
  </si>
  <si>
    <t>Serena</t>
  </si>
  <si>
    <t>Caselli</t>
  </si>
  <si>
    <t>Di Gennaro</t>
  </si>
  <si>
    <t xml:space="preserve">Francesca Asia </t>
  </si>
  <si>
    <t>Ferri</t>
  </si>
  <si>
    <t>Chiara</t>
  </si>
  <si>
    <t>Galbo</t>
  </si>
  <si>
    <t>Emilia</t>
  </si>
  <si>
    <t>Gemmellaro</t>
  </si>
  <si>
    <t>Simona</t>
  </si>
  <si>
    <t>Gerbaldo</t>
  </si>
  <si>
    <t>Lucrezia</t>
  </si>
  <si>
    <t>Goldoni</t>
  </si>
  <si>
    <t>Kosowski</t>
  </si>
  <si>
    <t>Lapenna</t>
  </si>
  <si>
    <t>Lombardo</t>
  </si>
  <si>
    <t>Marina</t>
  </si>
  <si>
    <t>Manolio</t>
  </si>
  <si>
    <t>Martino</t>
  </si>
  <si>
    <t>Aurora</t>
  </si>
  <si>
    <t>Mencarelli</t>
  </si>
  <si>
    <t>Margherita</t>
  </si>
  <si>
    <t>Mondello</t>
  </si>
  <si>
    <t>Antonella</t>
  </si>
  <si>
    <t>Morgan</t>
  </si>
  <si>
    <t>Henry</t>
  </si>
  <si>
    <t>Mosca</t>
  </si>
  <si>
    <t>Arianna</t>
  </si>
  <si>
    <t>Nardi</t>
  </si>
  <si>
    <t xml:space="preserve">Giulia </t>
  </si>
  <si>
    <t>Orioli</t>
  </si>
  <si>
    <t>Pakula</t>
  </si>
  <si>
    <t>Agnieszka</t>
  </si>
  <si>
    <t>Palomba</t>
  </si>
  <si>
    <t>Picano</t>
  </si>
  <si>
    <t xml:space="preserve">Giuseppe </t>
  </si>
  <si>
    <t>Ranghi</t>
  </si>
  <si>
    <t>Rebecca</t>
  </si>
  <si>
    <t>Rasetta</t>
  </si>
  <si>
    <t xml:space="preserve">Francesca </t>
  </si>
  <si>
    <t>Russo</t>
  </si>
  <si>
    <t>Paola</t>
  </si>
  <si>
    <t>Santini</t>
  </si>
  <si>
    <t>Sbardella</t>
  </si>
  <si>
    <t>Talia</t>
  </si>
  <si>
    <t>Vargas Villamizar</t>
  </si>
  <si>
    <t>Cynthia Violeta</t>
  </si>
  <si>
    <t>Verdolini</t>
  </si>
  <si>
    <t>Zanda</t>
  </si>
  <si>
    <t>Fabio</t>
  </si>
  <si>
    <t>Ziab</t>
  </si>
  <si>
    <t>Jedjiga</t>
  </si>
  <si>
    <t>Servzio Erasmus e Mobilità Internazionale</t>
  </si>
  <si>
    <t>Fiorista</t>
  </si>
  <si>
    <t>Andrea</t>
  </si>
  <si>
    <t>Barbagallo</t>
  </si>
  <si>
    <t>Alessia</t>
  </si>
  <si>
    <t>Pisone</t>
  </si>
  <si>
    <t>Lachin</t>
  </si>
  <si>
    <t>Alissa</t>
  </si>
  <si>
    <t xml:space="preserve"> Iris Yelittza </t>
  </si>
  <si>
    <t>Montecchiani</t>
  </si>
  <si>
    <t>Alice</t>
  </si>
  <si>
    <t>Nieri</t>
  </si>
  <si>
    <t>Sofia</t>
  </si>
  <si>
    <t>Caravaggi Carlotta</t>
  </si>
  <si>
    <t>Donzuso</t>
  </si>
  <si>
    <t>Rossella Giovanna</t>
  </si>
  <si>
    <t xml:space="preserve">Maier </t>
  </si>
  <si>
    <t>Olga</t>
  </si>
  <si>
    <t>https://www.unistrapg.it/it/studiare-in-un-ateneo-internazionale/corsi-di-laurea-e-laurea-magistrale/doppie-lauree/doppio-titolo-tra-il-corso-di-laurea-magistrale-itas-e-il-corso-di-laurea-magistrale-lile-dell-universita-uni</t>
  </si>
  <si>
    <t xml:space="preserve"> Programma Doppi Titoli di Ateneo</t>
  </si>
  <si>
    <t>Selezione per colloquio + D.D.G. N. 469 del 29/11/2022</t>
  </si>
  <si>
    <t>Zeit</t>
  </si>
  <si>
    <t xml:space="preserve">Anjelina A W </t>
  </si>
  <si>
    <t>Borsa Programma di Tirocini Curriculari MAECI-CRUI e Università Italiane</t>
  </si>
  <si>
    <t>Carlotta Caravaggi</t>
  </si>
  <si>
    <t>Burini</t>
  </si>
  <si>
    <t>Gioffreda</t>
  </si>
  <si>
    <t>Rosaria</t>
  </si>
  <si>
    <t>Gennaro</t>
  </si>
  <si>
    <t>LI</t>
  </si>
  <si>
    <t>Malagnini</t>
  </si>
  <si>
    <t>Marchegiani</t>
  </si>
  <si>
    <t>Maura</t>
  </si>
  <si>
    <t>Mercuri</t>
  </si>
  <si>
    <t>Mundula</t>
  </si>
  <si>
    <t>Luigi</t>
  </si>
  <si>
    <t xml:space="preserve">Filippo </t>
  </si>
  <si>
    <t>Eraldo</t>
  </si>
  <si>
    <t>Rondoni</t>
  </si>
  <si>
    <t>Roberta</t>
  </si>
  <si>
    <t>Seri</t>
  </si>
  <si>
    <t>Sorci</t>
  </si>
  <si>
    <t>Tozzuolo</t>
  </si>
  <si>
    <t>Tusini</t>
  </si>
  <si>
    <t>Stefania</t>
  </si>
  <si>
    <t>Albanese Ginammi</t>
  </si>
  <si>
    <t>Alessandro</t>
  </si>
  <si>
    <t>Beltrame</t>
  </si>
  <si>
    <t>Covino</t>
  </si>
  <si>
    <t>Diodato</t>
  </si>
  <si>
    <t>Emidio</t>
  </si>
  <si>
    <t>Galeassi</t>
  </si>
  <si>
    <t>Vetrugno</t>
  </si>
  <si>
    <t>Roberto</t>
  </si>
  <si>
    <t>Borsa mobilità extra-Erasmus 2022/23 per studio</t>
  </si>
  <si>
    <t>Borsa Erasmus+ Studio CALL 2022</t>
  </si>
  <si>
    <t>Borsa Erasmus Stage CALL 2022</t>
  </si>
  <si>
    <t>Borsa Erasmus+ Docenza CALL 2022</t>
  </si>
  <si>
    <t>Borsa Erasmus+ Formazione CALL 2022</t>
  </si>
  <si>
    <t>Borbala</t>
  </si>
  <si>
    <t>Piermaria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</si>
</sst>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  <charset val="238"/>
    </font>
    <font>
      <sz val="8"/>
      <color rgb="FF00B0F0"/>
      <name val="Arial"/>
      <family val="2"/>
    </font>
    <font>
      <sz val="10"/>
      <color rgb="FF00B0F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</cellStyleXfs>
  <cellXfs count="47">
    <xf numFmtId="0" fontId="0" fillId="0" borderId="0" xfId="0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4" fontId="9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1" fillId="3" borderId="1" xfId="0" applyFont="1" applyFill="1" applyBorder="1" applyAlignment="1">
      <alignment horizontal="center" vertical="top" wrapText="1"/>
    </xf>
    <xf numFmtId="4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4" fillId="0" borderId="1" xfId="0" applyFont="1" applyBorder="1"/>
    <xf numFmtId="4" fontId="7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2" fillId="3" borderId="7" xfId="0" applyFont="1" applyFill="1" applyBorder="1" applyAlignment="1">
      <alignment horizontal="center" vertical="top"/>
    </xf>
    <xf numFmtId="4" fontId="11" fillId="3" borderId="3" xfId="0" applyNumberFormat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7" fillId="2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right" vertical="top" wrapText="1"/>
    </xf>
    <xf numFmtId="4" fontId="1" fillId="0" borderId="6" xfId="0" applyNumberFormat="1" applyFont="1" applyBorder="1" applyAlignment="1">
      <alignment horizontal="center" vertical="top"/>
    </xf>
    <xf numFmtId="4" fontId="7" fillId="2" borderId="1" xfId="0" applyNumberFormat="1" applyFont="1" applyFill="1" applyBorder="1" applyAlignment="1">
      <alignment horizontal="right" vertical="top" wrapText="1"/>
    </xf>
  </cellXfs>
  <cellStyles count="16"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3" builtinId="8" hidden="1"/>
    <cellStyle name="Collegamento ipertestuale" xfId="5" builtinId="8" hidden="1"/>
    <cellStyle name="Collegamento ipertestuale" xfId="1" builtinId="8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4" builtinId="9" hidden="1"/>
    <cellStyle name="Collegamento ipertestuale visitato" xfId="8" builtinId="9" hidden="1"/>
    <cellStyle name="Collegamento ipertestuale visitato" xfId="6" builtinId="9" hidden="1"/>
    <cellStyle name="Collegamento ipertestuale visitato" xfId="2" builtinId="9" hidden="1"/>
    <cellStyle name="Normál 2" xfId="15" xr:uid="{00000000-0005-0000-0000-00000E000000}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9"/>
  <sheetViews>
    <sheetView tabSelected="1" topLeftCell="I1" zoomScale="112" zoomScaleNormal="112" workbookViewId="0">
      <pane ySplit="1" topLeftCell="A82" activePane="bottomLeft" state="frozen"/>
      <selection pane="bottomLeft" activeCell="F74" sqref="F74"/>
    </sheetView>
  </sheetViews>
  <sheetFormatPr defaultColWidth="8.7109375" defaultRowHeight="13.15" customHeight="1" x14ac:dyDescent="0.25"/>
  <cols>
    <col min="1" max="1" width="21.28515625" style="5" bestFit="1" customWidth="1"/>
    <col min="2" max="2" width="26.42578125" style="5" bestFit="1" customWidth="1"/>
    <col min="3" max="3" width="12" style="18" customWidth="1"/>
    <col min="4" max="4" width="11.140625" style="4" customWidth="1"/>
    <col min="5" max="5" width="12.7109375" style="4" customWidth="1"/>
    <col min="6" max="6" width="11.140625" style="4" customWidth="1"/>
    <col min="7" max="7" width="12.28515625" style="4" customWidth="1"/>
    <col min="8" max="8" width="51.5703125" style="6" bestFit="1" customWidth="1"/>
    <col min="9" max="9" width="37" style="8" bestFit="1" customWidth="1"/>
    <col min="10" max="10" width="16" style="2" customWidth="1"/>
    <col min="11" max="11" width="27.85546875" style="8" bestFit="1" customWidth="1"/>
    <col min="12" max="12" width="156.140625" style="16" bestFit="1" customWidth="1"/>
    <col min="13" max="16384" width="8.7109375" style="1"/>
  </cols>
  <sheetData>
    <row r="1" spans="1:12" s="7" customFormat="1" ht="67.5" x14ac:dyDescent="0.25">
      <c r="A1" s="9" t="s">
        <v>43</v>
      </c>
      <c r="B1" s="9" t="s">
        <v>44</v>
      </c>
      <c r="C1" s="17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11" t="s">
        <v>9</v>
      </c>
    </row>
    <row r="2" spans="1:12" s="14" customFormat="1" ht="13.15" customHeight="1" x14ac:dyDescent="0.25">
      <c r="A2" s="31" t="s">
        <v>149</v>
      </c>
      <c r="B2" s="31" t="s">
        <v>150</v>
      </c>
      <c r="C2" s="12">
        <v>2250</v>
      </c>
      <c r="D2" s="12"/>
      <c r="E2" s="12"/>
      <c r="F2" s="12">
        <v>192.77</v>
      </c>
      <c r="G2" s="12">
        <f>C2+D2+E2+F2</f>
        <v>2442.77</v>
      </c>
      <c r="H2" s="13" t="s">
        <v>202</v>
      </c>
      <c r="I2" s="13" t="s">
        <v>10</v>
      </c>
      <c r="J2" s="3" t="s">
        <v>159</v>
      </c>
      <c r="K2" s="15" t="s">
        <v>12</v>
      </c>
      <c r="L2" s="13" t="s">
        <v>13</v>
      </c>
    </row>
    <row r="3" spans="1:12" s="14" customFormat="1" ht="12.75" customHeight="1" x14ac:dyDescent="0.25">
      <c r="A3" s="31" t="s">
        <v>160</v>
      </c>
      <c r="B3" s="31" t="s">
        <v>161</v>
      </c>
      <c r="C3" s="12">
        <v>3523</v>
      </c>
      <c r="D3" s="12"/>
      <c r="E3" s="12"/>
      <c r="F3" s="12">
        <v>388.09</v>
      </c>
      <c r="G3" s="12">
        <f t="shared" ref="G3:G13" si="0">C3+D3+E3+F3</f>
        <v>3911.09</v>
      </c>
      <c r="H3" s="13" t="s">
        <v>202</v>
      </c>
      <c r="I3" s="13" t="s">
        <v>10</v>
      </c>
      <c r="J3" s="3" t="s">
        <v>159</v>
      </c>
      <c r="K3" s="15" t="s">
        <v>12</v>
      </c>
      <c r="L3" s="13" t="s">
        <v>13</v>
      </c>
    </row>
    <row r="4" spans="1:12" s="14" customFormat="1" ht="13.15" customHeight="1" x14ac:dyDescent="0.25">
      <c r="A4" s="31" t="s">
        <v>147</v>
      </c>
      <c r="B4" s="31" t="s">
        <v>148</v>
      </c>
      <c r="C4" s="12">
        <v>4200</v>
      </c>
      <c r="D4" s="12"/>
      <c r="E4" s="12"/>
      <c r="F4" s="12">
        <v>298.18</v>
      </c>
      <c r="G4" s="12">
        <f t="shared" si="0"/>
        <v>4498.18</v>
      </c>
      <c r="H4" s="13" t="s">
        <v>202</v>
      </c>
      <c r="I4" s="13" t="s">
        <v>10</v>
      </c>
      <c r="J4" s="3" t="s">
        <v>159</v>
      </c>
      <c r="K4" s="15" t="s">
        <v>12</v>
      </c>
      <c r="L4" s="13" t="s">
        <v>13</v>
      </c>
    </row>
    <row r="5" spans="1:12" s="14" customFormat="1" ht="13.15" customHeight="1" x14ac:dyDescent="0.25">
      <c r="A5" s="31" t="s">
        <v>31</v>
      </c>
      <c r="B5" s="31" t="s">
        <v>32</v>
      </c>
      <c r="C5" s="12">
        <v>1200</v>
      </c>
      <c r="D5" s="12"/>
      <c r="E5" s="12"/>
      <c r="F5" s="12"/>
      <c r="G5" s="12">
        <f t="shared" si="0"/>
        <v>1200</v>
      </c>
      <c r="H5" s="13" t="s">
        <v>202</v>
      </c>
      <c r="I5" s="13" t="s">
        <v>10</v>
      </c>
      <c r="J5" s="3" t="s">
        <v>159</v>
      </c>
      <c r="K5" s="15" t="s">
        <v>12</v>
      </c>
      <c r="L5" s="13" t="s">
        <v>13</v>
      </c>
    </row>
    <row r="6" spans="1:12" s="14" customFormat="1" ht="13.15" customHeight="1" x14ac:dyDescent="0.25">
      <c r="A6" s="31" t="s">
        <v>152</v>
      </c>
      <c r="B6" s="31" t="s">
        <v>153</v>
      </c>
      <c r="C6" s="12">
        <v>1350</v>
      </c>
      <c r="D6" s="12"/>
      <c r="E6" s="12"/>
      <c r="F6" s="12"/>
      <c r="G6" s="12">
        <f t="shared" si="0"/>
        <v>1350</v>
      </c>
      <c r="H6" s="13" t="s">
        <v>202</v>
      </c>
      <c r="I6" s="13" t="s">
        <v>10</v>
      </c>
      <c r="J6" s="3" t="s">
        <v>159</v>
      </c>
      <c r="K6" s="15" t="s">
        <v>12</v>
      </c>
      <c r="L6" s="13" t="s">
        <v>13</v>
      </c>
    </row>
    <row r="7" spans="1:12" s="14" customFormat="1" ht="13.15" customHeight="1" x14ac:dyDescent="0.25">
      <c r="A7" s="31" t="s">
        <v>39</v>
      </c>
      <c r="B7" s="31" t="s">
        <v>40</v>
      </c>
      <c r="C7" s="12">
        <v>2077</v>
      </c>
      <c r="D7" s="12"/>
      <c r="E7" s="12"/>
      <c r="F7" s="12"/>
      <c r="G7" s="12">
        <f t="shared" si="0"/>
        <v>2077</v>
      </c>
      <c r="H7" s="13" t="s">
        <v>202</v>
      </c>
      <c r="I7" s="13" t="s">
        <v>10</v>
      </c>
      <c r="J7" s="3" t="s">
        <v>159</v>
      </c>
      <c r="K7" s="15" t="s">
        <v>12</v>
      </c>
      <c r="L7" s="13" t="s">
        <v>13</v>
      </c>
    </row>
    <row r="8" spans="1:12" s="14" customFormat="1" ht="13.15" customHeight="1" x14ac:dyDescent="0.25">
      <c r="A8" s="31" t="s">
        <v>34</v>
      </c>
      <c r="B8" s="31" t="s">
        <v>18</v>
      </c>
      <c r="C8" s="12">
        <v>900</v>
      </c>
      <c r="D8" s="12"/>
      <c r="E8" s="12"/>
      <c r="F8" s="12"/>
      <c r="G8" s="12">
        <f t="shared" si="0"/>
        <v>900</v>
      </c>
      <c r="H8" s="13" t="s">
        <v>202</v>
      </c>
      <c r="I8" s="13" t="s">
        <v>10</v>
      </c>
      <c r="J8" s="3" t="s">
        <v>159</v>
      </c>
      <c r="K8" s="15" t="s">
        <v>12</v>
      </c>
      <c r="L8" s="13" t="s">
        <v>13</v>
      </c>
    </row>
    <row r="9" spans="1:12" s="14" customFormat="1" ht="13.15" customHeight="1" x14ac:dyDescent="0.25">
      <c r="A9" s="31" t="s">
        <v>35</v>
      </c>
      <c r="B9" s="31" t="s">
        <v>36</v>
      </c>
      <c r="C9" s="12">
        <v>1400</v>
      </c>
      <c r="D9" s="12"/>
      <c r="E9" s="12"/>
      <c r="F9" s="12"/>
      <c r="G9" s="12">
        <f t="shared" si="0"/>
        <v>1400</v>
      </c>
      <c r="H9" s="13" t="s">
        <v>202</v>
      </c>
      <c r="I9" s="13" t="s">
        <v>10</v>
      </c>
      <c r="J9" s="3" t="s">
        <v>159</v>
      </c>
      <c r="K9" s="15" t="s">
        <v>12</v>
      </c>
      <c r="L9" s="13" t="s">
        <v>13</v>
      </c>
    </row>
    <row r="10" spans="1:12" s="14" customFormat="1" ht="13.15" customHeight="1" x14ac:dyDescent="0.25">
      <c r="A10" s="31" t="s">
        <v>155</v>
      </c>
      <c r="B10" s="31" t="s">
        <v>156</v>
      </c>
      <c r="C10" s="12">
        <v>1695</v>
      </c>
      <c r="D10" s="12"/>
      <c r="E10" s="12"/>
      <c r="F10" s="12"/>
      <c r="G10" s="12">
        <f t="shared" si="0"/>
        <v>1695</v>
      </c>
      <c r="H10" s="13" t="s">
        <v>202</v>
      </c>
      <c r="I10" s="13" t="s">
        <v>10</v>
      </c>
      <c r="J10" s="3" t="s">
        <v>159</v>
      </c>
      <c r="K10" s="15" t="s">
        <v>12</v>
      </c>
      <c r="L10" s="13" t="s">
        <v>13</v>
      </c>
    </row>
    <row r="11" spans="1:12" s="14" customFormat="1" ht="13.15" customHeight="1" x14ac:dyDescent="0.25">
      <c r="A11" s="31" t="s">
        <v>157</v>
      </c>
      <c r="B11" s="31" t="s">
        <v>158</v>
      </c>
      <c r="C11" s="12">
        <v>1350</v>
      </c>
      <c r="D11" s="12"/>
      <c r="E11" s="12"/>
      <c r="F11" s="12"/>
      <c r="G11" s="12">
        <f t="shared" si="0"/>
        <v>1350</v>
      </c>
      <c r="H11" s="13" t="s">
        <v>202</v>
      </c>
      <c r="I11" s="13" t="s">
        <v>10</v>
      </c>
      <c r="J11" s="3" t="s">
        <v>159</v>
      </c>
      <c r="K11" s="15" t="s">
        <v>12</v>
      </c>
      <c r="L11" s="13" t="s">
        <v>13</v>
      </c>
    </row>
    <row r="12" spans="1:12" s="14" customFormat="1" ht="13.15" customHeight="1" x14ac:dyDescent="0.25">
      <c r="A12" s="31" t="s">
        <v>151</v>
      </c>
      <c r="B12" s="31" t="s">
        <v>32</v>
      </c>
      <c r="C12" s="12">
        <v>1947</v>
      </c>
      <c r="D12" s="12"/>
      <c r="E12" s="12"/>
      <c r="F12" s="12">
        <v>194.82</v>
      </c>
      <c r="G12" s="12">
        <f t="shared" si="0"/>
        <v>2141.8200000000002</v>
      </c>
      <c r="H12" s="13" t="s">
        <v>202</v>
      </c>
      <c r="I12" s="13" t="s">
        <v>10</v>
      </c>
      <c r="J12" s="3" t="s">
        <v>159</v>
      </c>
      <c r="K12" s="15" t="s">
        <v>12</v>
      </c>
      <c r="L12" s="13" t="s">
        <v>13</v>
      </c>
    </row>
    <row r="13" spans="1:12" s="14" customFormat="1" ht="13.15" customHeight="1" x14ac:dyDescent="0.25">
      <c r="A13" s="31" t="s">
        <v>41</v>
      </c>
      <c r="B13" s="31" t="s">
        <v>154</v>
      </c>
      <c r="C13" s="12">
        <v>2100</v>
      </c>
      <c r="D13" s="12"/>
      <c r="E13" s="12"/>
      <c r="F13" s="12"/>
      <c r="G13" s="12">
        <f t="shared" si="0"/>
        <v>2100</v>
      </c>
      <c r="H13" s="13" t="s">
        <v>202</v>
      </c>
      <c r="I13" s="13" t="s">
        <v>10</v>
      </c>
      <c r="J13" s="3" t="s">
        <v>159</v>
      </c>
      <c r="K13" s="15" t="s">
        <v>12</v>
      </c>
      <c r="L13" s="13" t="s">
        <v>13</v>
      </c>
    </row>
    <row r="14" spans="1:12" ht="12.75" customHeigh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7"/>
    </row>
    <row r="15" spans="1:12" s="14" customFormat="1" ht="13.15" customHeight="1" x14ac:dyDescent="0.25">
      <c r="A15" s="26" t="s">
        <v>72</v>
      </c>
      <c r="B15" s="31" t="s">
        <v>18</v>
      </c>
      <c r="C15" s="12"/>
      <c r="D15" s="12">
        <v>3600</v>
      </c>
      <c r="E15" s="12"/>
      <c r="F15" s="12">
        <v>1005.9</v>
      </c>
      <c r="G15" s="12">
        <f>C15+D15+E15+F15</f>
        <v>4605.8999999999996</v>
      </c>
      <c r="H15" s="13" t="s">
        <v>200</v>
      </c>
      <c r="I15" s="15" t="s">
        <v>71</v>
      </c>
      <c r="J15" s="25" t="s">
        <v>23</v>
      </c>
      <c r="K15" s="15" t="s">
        <v>15</v>
      </c>
      <c r="L15" s="15" t="s">
        <v>14</v>
      </c>
    </row>
    <row r="16" spans="1:12" s="14" customFormat="1" ht="13.15" customHeight="1" x14ac:dyDescent="0.25">
      <c r="A16" s="26" t="s">
        <v>73</v>
      </c>
      <c r="B16" s="31" t="s">
        <v>74</v>
      </c>
      <c r="C16" s="12"/>
      <c r="D16" s="12">
        <v>2100</v>
      </c>
      <c r="E16" s="12"/>
      <c r="F16" s="12">
        <v>533.66</v>
      </c>
      <c r="G16" s="12">
        <f t="shared" ref="G16:G26" si="1">C16+D16+E16+F16</f>
        <v>2633.66</v>
      </c>
      <c r="H16" s="13" t="s">
        <v>200</v>
      </c>
      <c r="I16" s="15" t="s">
        <v>71</v>
      </c>
      <c r="J16" s="25" t="s">
        <v>23</v>
      </c>
      <c r="K16" s="15" t="s">
        <v>15</v>
      </c>
      <c r="L16" s="15" t="s">
        <v>14</v>
      </c>
    </row>
    <row r="17" spans="1:12" s="14" customFormat="1" ht="13.15" customHeight="1" x14ac:dyDescent="0.25">
      <c r="A17" s="26" t="s">
        <v>75</v>
      </c>
      <c r="B17" s="31" t="s">
        <v>26</v>
      </c>
      <c r="C17" s="12"/>
      <c r="D17" s="12">
        <v>6240</v>
      </c>
      <c r="E17" s="12"/>
      <c r="F17" s="12">
        <v>1576.75</v>
      </c>
      <c r="G17" s="12">
        <f t="shared" si="1"/>
        <v>7816.75</v>
      </c>
      <c r="H17" s="13" t="s">
        <v>200</v>
      </c>
      <c r="I17" s="15" t="s">
        <v>71</v>
      </c>
      <c r="J17" s="25" t="s">
        <v>23</v>
      </c>
      <c r="K17" s="15" t="s">
        <v>15</v>
      </c>
      <c r="L17" s="15" t="s">
        <v>14</v>
      </c>
    </row>
    <row r="18" spans="1:12" s="14" customFormat="1" ht="13.15" customHeight="1" x14ac:dyDescent="0.25">
      <c r="A18" s="29" t="s">
        <v>47</v>
      </c>
      <c r="B18" s="31" t="s">
        <v>78</v>
      </c>
      <c r="C18" s="12"/>
      <c r="D18" s="12">
        <v>2780</v>
      </c>
      <c r="E18" s="12"/>
      <c r="F18" s="12">
        <v>397.22</v>
      </c>
      <c r="G18" s="12">
        <f t="shared" si="1"/>
        <v>3177.2200000000003</v>
      </c>
      <c r="H18" s="13" t="s">
        <v>76</v>
      </c>
      <c r="I18" s="13" t="s">
        <v>10</v>
      </c>
      <c r="J18" s="3" t="s">
        <v>11</v>
      </c>
      <c r="K18" s="15" t="s">
        <v>12</v>
      </c>
      <c r="L18" s="15" t="s">
        <v>46</v>
      </c>
    </row>
    <row r="19" spans="1:12" s="14" customFormat="1" ht="13.15" customHeight="1" x14ac:dyDescent="0.25">
      <c r="A19" s="30" t="s">
        <v>77</v>
      </c>
      <c r="B19" s="31" t="s">
        <v>79</v>
      </c>
      <c r="C19" s="12"/>
      <c r="D19" s="12">
        <v>2800</v>
      </c>
      <c r="E19" s="12"/>
      <c r="F19" s="12">
        <v>0</v>
      </c>
      <c r="G19" s="12">
        <f t="shared" si="1"/>
        <v>2800</v>
      </c>
      <c r="H19" s="13" t="s">
        <v>76</v>
      </c>
      <c r="I19" s="13" t="s">
        <v>10</v>
      </c>
      <c r="J19" s="3" t="s">
        <v>11</v>
      </c>
      <c r="K19" s="15" t="s">
        <v>12</v>
      </c>
      <c r="L19" s="15" t="s">
        <v>46</v>
      </c>
    </row>
    <row r="20" spans="1:12" s="14" customFormat="1" ht="13.15" customHeight="1" x14ac:dyDescent="0.25">
      <c r="A20" s="30" t="s">
        <v>80</v>
      </c>
      <c r="B20" s="31" t="s">
        <v>78</v>
      </c>
      <c r="C20" s="12"/>
      <c r="D20" s="12">
        <v>2200</v>
      </c>
      <c r="E20" s="12"/>
      <c r="F20" s="12">
        <v>0</v>
      </c>
      <c r="G20" s="12">
        <f t="shared" si="1"/>
        <v>2200</v>
      </c>
      <c r="H20" s="13" t="s">
        <v>76</v>
      </c>
      <c r="I20" s="13" t="s">
        <v>10</v>
      </c>
      <c r="J20" s="3" t="s">
        <v>11</v>
      </c>
      <c r="K20" s="15" t="s">
        <v>12</v>
      </c>
      <c r="L20" s="15" t="s">
        <v>46</v>
      </c>
    </row>
    <row r="21" spans="1:12" s="14" customFormat="1" ht="13.15" customHeight="1" x14ac:dyDescent="0.25">
      <c r="A21" s="29" t="s">
        <v>81</v>
      </c>
      <c r="B21" s="31" t="s">
        <v>82</v>
      </c>
      <c r="C21" s="12"/>
      <c r="D21" s="12">
        <v>2200</v>
      </c>
      <c r="E21" s="12"/>
      <c r="F21" s="12">
        <v>772</v>
      </c>
      <c r="G21" s="12">
        <f t="shared" si="1"/>
        <v>2972</v>
      </c>
      <c r="H21" s="13" t="s">
        <v>76</v>
      </c>
      <c r="I21" s="13" t="s">
        <v>10</v>
      </c>
      <c r="J21" s="3" t="s">
        <v>11</v>
      </c>
      <c r="K21" s="15" t="s">
        <v>12</v>
      </c>
      <c r="L21" s="15" t="s">
        <v>46</v>
      </c>
    </row>
    <row r="22" spans="1:12" s="14" customFormat="1" ht="13.15" customHeight="1" x14ac:dyDescent="0.25">
      <c r="A22" s="29" t="s">
        <v>83</v>
      </c>
      <c r="B22" s="31" t="s">
        <v>84</v>
      </c>
      <c r="C22" s="12"/>
      <c r="D22" s="12">
        <v>2800</v>
      </c>
      <c r="E22" s="12"/>
      <c r="F22" s="12">
        <v>0</v>
      </c>
      <c r="G22" s="12">
        <f t="shared" si="1"/>
        <v>2800</v>
      </c>
      <c r="H22" s="13" t="s">
        <v>76</v>
      </c>
      <c r="I22" s="13" t="s">
        <v>10</v>
      </c>
      <c r="J22" s="3" t="s">
        <v>11</v>
      </c>
      <c r="K22" s="15" t="s">
        <v>12</v>
      </c>
      <c r="L22" s="15" t="s">
        <v>46</v>
      </c>
    </row>
    <row r="23" spans="1:12" s="14" customFormat="1" ht="13.15" customHeight="1" x14ac:dyDescent="0.25">
      <c r="A23" s="29" t="s">
        <v>85</v>
      </c>
      <c r="B23" s="31" t="s">
        <v>45</v>
      </c>
      <c r="C23" s="12"/>
      <c r="D23" s="12">
        <v>2500</v>
      </c>
      <c r="E23" s="12"/>
      <c r="F23" s="12">
        <v>320.02</v>
      </c>
      <c r="G23" s="12">
        <f t="shared" si="1"/>
        <v>2820.02</v>
      </c>
      <c r="H23" s="13" t="s">
        <v>76</v>
      </c>
      <c r="I23" s="13" t="s">
        <v>10</v>
      </c>
      <c r="J23" s="3" t="s">
        <v>11</v>
      </c>
      <c r="K23" s="15" t="s">
        <v>12</v>
      </c>
      <c r="L23" s="15" t="s">
        <v>46</v>
      </c>
    </row>
    <row r="24" spans="1:12" s="14" customFormat="1" ht="13.15" customHeight="1" x14ac:dyDescent="0.25">
      <c r="A24" s="29" t="s">
        <v>86</v>
      </c>
      <c r="B24" s="31" t="s">
        <v>18</v>
      </c>
      <c r="C24" s="12"/>
      <c r="D24" s="12">
        <v>2840</v>
      </c>
      <c r="E24" s="12"/>
      <c r="F24" s="12">
        <v>0</v>
      </c>
      <c r="G24" s="12">
        <f t="shared" si="1"/>
        <v>2840</v>
      </c>
      <c r="H24" s="13" t="s">
        <v>76</v>
      </c>
      <c r="I24" s="13" t="s">
        <v>10</v>
      </c>
      <c r="J24" s="3" t="s">
        <v>11</v>
      </c>
      <c r="K24" s="15" t="s">
        <v>12</v>
      </c>
      <c r="L24" s="15" t="s">
        <v>46</v>
      </c>
    </row>
    <row r="25" spans="1:12" s="14" customFormat="1" ht="13.15" customHeight="1" x14ac:dyDescent="0.25">
      <c r="A25" s="29" t="s">
        <v>87</v>
      </c>
      <c r="B25" s="31" t="s">
        <v>88</v>
      </c>
      <c r="C25" s="12"/>
      <c r="D25" s="12">
        <v>1400</v>
      </c>
      <c r="E25" s="12"/>
      <c r="F25" s="12">
        <v>429.08</v>
      </c>
      <c r="G25" s="12">
        <f t="shared" si="1"/>
        <v>1829.08</v>
      </c>
      <c r="H25" s="13" t="s">
        <v>76</v>
      </c>
      <c r="I25" s="13" t="s">
        <v>10</v>
      </c>
      <c r="J25" s="3" t="s">
        <v>11</v>
      </c>
      <c r="K25" s="15" t="s">
        <v>12</v>
      </c>
      <c r="L25" s="15" t="s">
        <v>46</v>
      </c>
    </row>
    <row r="26" spans="1:12" s="14" customFormat="1" ht="13.15" customHeight="1" x14ac:dyDescent="0.25">
      <c r="A26" s="29" t="s">
        <v>89</v>
      </c>
      <c r="B26" s="31" t="s">
        <v>90</v>
      </c>
      <c r="C26" s="12"/>
      <c r="D26" s="12">
        <v>2500</v>
      </c>
      <c r="E26" s="12"/>
      <c r="F26" s="12">
        <v>470.04</v>
      </c>
      <c r="G26" s="12">
        <f t="shared" si="1"/>
        <v>2970.04</v>
      </c>
      <c r="H26" s="13" t="s">
        <v>76</v>
      </c>
      <c r="I26" s="13" t="s">
        <v>10</v>
      </c>
      <c r="J26" s="3" t="s">
        <v>11</v>
      </c>
      <c r="K26" s="15" t="s">
        <v>12</v>
      </c>
      <c r="L26" s="15" t="s">
        <v>46</v>
      </c>
    </row>
    <row r="27" spans="1:12" s="19" customFormat="1" ht="13.15" customHeight="1" x14ac:dyDescent="0.25">
      <c r="A27" s="3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2" s="14" customFormat="1" ht="13.15" customHeight="1" x14ac:dyDescent="0.25">
      <c r="A28" s="31" t="s">
        <v>91</v>
      </c>
      <c r="B28" s="31" t="s">
        <v>36</v>
      </c>
      <c r="C28" s="12">
        <v>2370</v>
      </c>
      <c r="D28" s="12">
        <v>460.83</v>
      </c>
      <c r="E28" s="12"/>
      <c r="F28" s="12"/>
      <c r="G28" s="12">
        <f>C28+D28+E28+F28</f>
        <v>2830.83</v>
      </c>
      <c r="H28" s="13" t="s">
        <v>201</v>
      </c>
      <c r="I28" s="25" t="s">
        <v>146</v>
      </c>
      <c r="J28" s="25" t="s">
        <v>23</v>
      </c>
      <c r="K28" s="25" t="s">
        <v>15</v>
      </c>
      <c r="L28" s="25" t="s">
        <v>16</v>
      </c>
    </row>
    <row r="29" spans="1:12" s="14" customFormat="1" ht="13.15" customHeight="1" x14ac:dyDescent="0.25">
      <c r="A29" s="31" t="s">
        <v>92</v>
      </c>
      <c r="B29" s="31" t="s">
        <v>17</v>
      </c>
      <c r="C29" s="12">
        <v>2510</v>
      </c>
      <c r="D29" s="12">
        <v>460.83</v>
      </c>
      <c r="E29" s="12"/>
      <c r="F29" s="12">
        <v>2100.13</v>
      </c>
      <c r="G29" s="12">
        <f t="shared" ref="G29:G33" si="2">C29+D29+E29+F29</f>
        <v>5070.96</v>
      </c>
      <c r="H29" s="13" t="s">
        <v>201</v>
      </c>
      <c r="I29" s="25" t="s">
        <v>146</v>
      </c>
      <c r="J29" s="25" t="s">
        <v>23</v>
      </c>
      <c r="K29" s="25" t="s">
        <v>15</v>
      </c>
      <c r="L29" s="25" t="s">
        <v>16</v>
      </c>
    </row>
    <row r="30" spans="1:12" s="14" customFormat="1" ht="13.15" customHeight="1" x14ac:dyDescent="0.25">
      <c r="A30" s="31" t="s">
        <v>93</v>
      </c>
      <c r="B30" s="31" t="s">
        <v>94</v>
      </c>
      <c r="C30" s="12">
        <v>2510</v>
      </c>
      <c r="D30" s="12">
        <v>460.83</v>
      </c>
      <c r="E30" s="12"/>
      <c r="F30" s="12">
        <v>1773.24</v>
      </c>
      <c r="G30" s="12">
        <f t="shared" si="2"/>
        <v>4744.07</v>
      </c>
      <c r="H30" s="13" t="s">
        <v>201</v>
      </c>
      <c r="I30" s="25" t="s">
        <v>146</v>
      </c>
      <c r="J30" s="25" t="s">
        <v>23</v>
      </c>
      <c r="K30" s="25" t="s">
        <v>15</v>
      </c>
      <c r="L30" s="25" t="s">
        <v>16</v>
      </c>
    </row>
    <row r="31" spans="1:12" s="14" customFormat="1" ht="13.15" customHeight="1" x14ac:dyDescent="0.25">
      <c r="A31" s="31" t="s">
        <v>95</v>
      </c>
      <c r="B31" s="31" t="s">
        <v>29</v>
      </c>
      <c r="C31" s="12">
        <v>1440</v>
      </c>
      <c r="D31" s="12">
        <v>460.83</v>
      </c>
      <c r="E31" s="12"/>
      <c r="F31" s="12">
        <v>719.45</v>
      </c>
      <c r="G31" s="12">
        <f t="shared" si="2"/>
        <v>2620.2799999999997</v>
      </c>
      <c r="H31" s="13" t="s">
        <v>201</v>
      </c>
      <c r="I31" s="25" t="s">
        <v>146</v>
      </c>
      <c r="J31" s="25" t="s">
        <v>23</v>
      </c>
      <c r="K31" s="25" t="s">
        <v>15</v>
      </c>
      <c r="L31" s="25" t="s">
        <v>16</v>
      </c>
    </row>
    <row r="32" spans="1:12" s="14" customFormat="1" ht="13.15" customHeight="1" x14ac:dyDescent="0.25">
      <c r="A32" s="31" t="s">
        <v>96</v>
      </c>
      <c r="B32" s="31" t="s">
        <v>97</v>
      </c>
      <c r="C32" s="12">
        <v>1500</v>
      </c>
      <c r="D32" s="12">
        <v>460.83</v>
      </c>
      <c r="E32" s="12"/>
      <c r="F32" s="12">
        <v>1185.24</v>
      </c>
      <c r="G32" s="12">
        <f t="shared" si="2"/>
        <v>3146.0699999999997</v>
      </c>
      <c r="H32" s="13" t="s">
        <v>201</v>
      </c>
      <c r="I32" s="25" t="s">
        <v>146</v>
      </c>
      <c r="J32" s="25" t="s">
        <v>23</v>
      </c>
      <c r="K32" s="25" t="s">
        <v>15</v>
      </c>
      <c r="L32" s="25" t="s">
        <v>16</v>
      </c>
    </row>
    <row r="33" spans="1:12" s="14" customFormat="1" ht="13.15" customHeight="1" x14ac:dyDescent="0.25">
      <c r="A33" s="31" t="s">
        <v>98</v>
      </c>
      <c r="B33" s="31" t="s">
        <v>99</v>
      </c>
      <c r="C33" s="12">
        <v>0</v>
      </c>
      <c r="D33" s="12">
        <v>460.83</v>
      </c>
      <c r="E33" s="12"/>
      <c r="F33" s="12">
        <v>82.46</v>
      </c>
      <c r="G33" s="12">
        <f t="shared" si="2"/>
        <v>543.29</v>
      </c>
      <c r="H33" s="13" t="s">
        <v>201</v>
      </c>
      <c r="I33" s="25" t="s">
        <v>146</v>
      </c>
      <c r="J33" s="25" t="s">
        <v>23</v>
      </c>
      <c r="K33" s="25" t="s">
        <v>15</v>
      </c>
      <c r="L33" s="25" t="s">
        <v>16</v>
      </c>
    </row>
    <row r="34" spans="1:12" s="14" customFormat="1" ht="13.15" customHeight="1" x14ac:dyDescent="0.25">
      <c r="A34" s="31" t="s">
        <v>100</v>
      </c>
      <c r="B34" s="31" t="s">
        <v>101</v>
      </c>
      <c r="C34" s="12">
        <v>1458</v>
      </c>
      <c r="D34" s="12">
        <v>460.83</v>
      </c>
      <c r="E34" s="12"/>
      <c r="F34" s="12"/>
      <c r="G34" s="12">
        <f>C34+D34+E34+F34</f>
        <v>1918.83</v>
      </c>
      <c r="H34" s="13" t="s">
        <v>201</v>
      </c>
      <c r="I34" s="25" t="s">
        <v>146</v>
      </c>
      <c r="J34" s="25" t="s">
        <v>23</v>
      </c>
      <c r="K34" s="25" t="s">
        <v>15</v>
      </c>
      <c r="L34" s="25" t="s">
        <v>16</v>
      </c>
    </row>
    <row r="35" spans="1:12" s="14" customFormat="1" ht="13.15" customHeight="1" x14ac:dyDescent="0.25">
      <c r="A35" s="31" t="s">
        <v>102</v>
      </c>
      <c r="B35" s="31" t="s">
        <v>103</v>
      </c>
      <c r="C35" s="12">
        <v>1380</v>
      </c>
      <c r="D35" s="12">
        <v>460.83</v>
      </c>
      <c r="E35" s="12"/>
      <c r="F35" s="12">
        <v>982.95</v>
      </c>
      <c r="G35" s="12">
        <f t="shared" ref="G35:G61" si="3">C35+D35+E35+F35</f>
        <v>2823.7799999999997</v>
      </c>
      <c r="H35" s="13" t="s">
        <v>201</v>
      </c>
      <c r="I35" s="25" t="s">
        <v>146</v>
      </c>
      <c r="J35" s="25" t="s">
        <v>23</v>
      </c>
      <c r="K35" s="25" t="s">
        <v>15</v>
      </c>
      <c r="L35" s="25" t="s">
        <v>16</v>
      </c>
    </row>
    <row r="36" spans="1:12" s="14" customFormat="1" ht="13.15" customHeight="1" x14ac:dyDescent="0.25">
      <c r="A36" s="31" t="s">
        <v>104</v>
      </c>
      <c r="B36" s="31" t="s">
        <v>105</v>
      </c>
      <c r="C36" s="12">
        <v>1430</v>
      </c>
      <c r="D36" s="12">
        <v>460.83</v>
      </c>
      <c r="E36" s="12"/>
      <c r="F36" s="12"/>
      <c r="G36" s="12">
        <f t="shared" si="3"/>
        <v>1890.83</v>
      </c>
      <c r="H36" s="13" t="s">
        <v>201</v>
      </c>
      <c r="I36" s="25" t="s">
        <v>146</v>
      </c>
      <c r="J36" s="25" t="s">
        <v>23</v>
      </c>
      <c r="K36" s="25" t="s">
        <v>15</v>
      </c>
      <c r="L36" s="25" t="s">
        <v>16</v>
      </c>
    </row>
    <row r="37" spans="1:12" s="14" customFormat="1" ht="13.15" customHeight="1" x14ac:dyDescent="0.25">
      <c r="A37" s="31" t="s">
        <v>106</v>
      </c>
      <c r="B37" s="31" t="s">
        <v>26</v>
      </c>
      <c r="C37" s="12">
        <v>1500</v>
      </c>
      <c r="D37" s="12">
        <v>460.83</v>
      </c>
      <c r="E37" s="12"/>
      <c r="F37" s="12"/>
      <c r="G37" s="12">
        <f>C37+D37+E37+F38</f>
        <v>2728.0099999999998</v>
      </c>
      <c r="H37" s="13" t="s">
        <v>201</v>
      </c>
      <c r="I37" s="25" t="s">
        <v>146</v>
      </c>
      <c r="J37" s="25" t="s">
        <v>23</v>
      </c>
      <c r="K37" s="25" t="s">
        <v>15</v>
      </c>
      <c r="L37" s="25" t="s">
        <v>16</v>
      </c>
    </row>
    <row r="38" spans="1:12" s="14" customFormat="1" ht="13.15" customHeight="1" x14ac:dyDescent="0.25">
      <c r="A38" s="31" t="s">
        <v>107</v>
      </c>
      <c r="B38" s="31" t="s">
        <v>38</v>
      </c>
      <c r="C38" s="12">
        <v>1458</v>
      </c>
      <c r="D38" s="12">
        <v>460.83</v>
      </c>
      <c r="E38" s="12"/>
      <c r="F38" s="12">
        <v>767.18</v>
      </c>
      <c r="G38" s="12">
        <f>C38+D38+E38+F39</f>
        <v>3422.3599999999997</v>
      </c>
      <c r="H38" s="13" t="s">
        <v>201</v>
      </c>
      <c r="I38" s="25" t="s">
        <v>146</v>
      </c>
      <c r="J38" s="25" t="s">
        <v>23</v>
      </c>
      <c r="K38" s="25" t="s">
        <v>15</v>
      </c>
      <c r="L38" s="25" t="s">
        <v>16</v>
      </c>
    </row>
    <row r="39" spans="1:12" s="14" customFormat="1" ht="13.15" customHeight="1" x14ac:dyDescent="0.25">
      <c r="A39" s="31" t="s">
        <v>108</v>
      </c>
      <c r="B39" s="31" t="s">
        <v>69</v>
      </c>
      <c r="C39" s="12">
        <v>3775</v>
      </c>
      <c r="D39" s="12">
        <v>460.83</v>
      </c>
      <c r="E39" s="12"/>
      <c r="F39" s="12">
        <v>1503.53</v>
      </c>
      <c r="G39" s="12">
        <f t="shared" si="3"/>
        <v>5739.36</v>
      </c>
      <c r="H39" s="13" t="s">
        <v>201</v>
      </c>
      <c r="I39" s="25" t="s">
        <v>146</v>
      </c>
      <c r="J39" s="25" t="s">
        <v>23</v>
      </c>
      <c r="K39" s="25" t="s">
        <v>15</v>
      </c>
      <c r="L39" s="25" t="s">
        <v>16</v>
      </c>
    </row>
    <row r="40" spans="1:12" s="14" customFormat="1" ht="13.15" customHeight="1" x14ac:dyDescent="0.25">
      <c r="A40" s="31" t="s">
        <v>109</v>
      </c>
      <c r="B40" s="31" t="s">
        <v>110</v>
      </c>
      <c r="C40" s="12">
        <v>1080</v>
      </c>
      <c r="D40" s="12">
        <v>460.83</v>
      </c>
      <c r="E40" s="12"/>
      <c r="F40" s="12">
        <v>559.77</v>
      </c>
      <c r="G40" s="12">
        <f t="shared" si="3"/>
        <v>2100.6</v>
      </c>
      <c r="H40" s="13" t="s">
        <v>201</v>
      </c>
      <c r="I40" s="25" t="s">
        <v>146</v>
      </c>
      <c r="J40" s="25" t="s">
        <v>23</v>
      </c>
      <c r="K40" s="25" t="s">
        <v>15</v>
      </c>
      <c r="L40" s="25" t="s">
        <v>16</v>
      </c>
    </row>
    <row r="41" spans="1:12" s="14" customFormat="1" ht="13.15" customHeight="1" x14ac:dyDescent="0.25">
      <c r="A41" s="31" t="s">
        <v>111</v>
      </c>
      <c r="B41" s="31" t="s">
        <v>29</v>
      </c>
      <c r="C41" s="12">
        <v>1500</v>
      </c>
      <c r="D41" s="12">
        <v>460.83</v>
      </c>
      <c r="E41" s="12"/>
      <c r="F41" s="12">
        <v>137.69999999999999</v>
      </c>
      <c r="G41" s="12">
        <f t="shared" si="3"/>
        <v>2098.5299999999997</v>
      </c>
      <c r="H41" s="13" t="s">
        <v>201</v>
      </c>
      <c r="I41" s="25" t="s">
        <v>146</v>
      </c>
      <c r="J41" s="25" t="s">
        <v>23</v>
      </c>
      <c r="K41" s="25" t="s">
        <v>15</v>
      </c>
      <c r="L41" s="25" t="s">
        <v>16</v>
      </c>
    </row>
    <row r="42" spans="1:12" s="14" customFormat="1" ht="13.15" customHeight="1" x14ac:dyDescent="0.25">
      <c r="A42" s="31" t="s">
        <v>112</v>
      </c>
      <c r="B42" s="31" t="s">
        <v>113</v>
      </c>
      <c r="C42" s="12">
        <v>1458</v>
      </c>
      <c r="D42" s="12">
        <v>460.83</v>
      </c>
      <c r="E42" s="12"/>
      <c r="F42" s="12">
        <v>570.75</v>
      </c>
      <c r="G42" s="12">
        <f t="shared" si="3"/>
        <v>2489.58</v>
      </c>
      <c r="H42" s="13" t="s">
        <v>201</v>
      </c>
      <c r="I42" s="25" t="s">
        <v>146</v>
      </c>
      <c r="J42" s="25" t="s">
        <v>23</v>
      </c>
      <c r="K42" s="25" t="s">
        <v>15</v>
      </c>
      <c r="L42" s="25" t="s">
        <v>16</v>
      </c>
    </row>
    <row r="43" spans="1:12" s="14" customFormat="1" ht="13.15" customHeight="1" x14ac:dyDescent="0.25">
      <c r="A43" s="31" t="s">
        <v>114</v>
      </c>
      <c r="B43" s="31" t="s">
        <v>115</v>
      </c>
      <c r="C43" s="12">
        <v>1458</v>
      </c>
      <c r="D43" s="12">
        <v>460.83</v>
      </c>
      <c r="E43" s="12"/>
      <c r="F43" s="12">
        <v>908.03</v>
      </c>
      <c r="G43" s="12">
        <f t="shared" si="3"/>
        <v>2826.8599999999997</v>
      </c>
      <c r="H43" s="13" t="s">
        <v>201</v>
      </c>
      <c r="I43" s="25" t="s">
        <v>146</v>
      </c>
      <c r="J43" s="25" t="s">
        <v>23</v>
      </c>
      <c r="K43" s="25" t="s">
        <v>15</v>
      </c>
      <c r="L43" s="25" t="s">
        <v>16</v>
      </c>
    </row>
    <row r="44" spans="1:12" s="14" customFormat="1" ht="13.15" customHeight="1" x14ac:dyDescent="0.25">
      <c r="A44" s="31" t="s">
        <v>116</v>
      </c>
      <c r="B44" s="31" t="s">
        <v>117</v>
      </c>
      <c r="C44" s="12">
        <v>1458</v>
      </c>
      <c r="D44" s="12">
        <v>460.83</v>
      </c>
      <c r="E44" s="12"/>
      <c r="F44" s="12">
        <v>816.62</v>
      </c>
      <c r="G44" s="12">
        <f t="shared" si="3"/>
        <v>2735.45</v>
      </c>
      <c r="H44" s="13" t="s">
        <v>201</v>
      </c>
      <c r="I44" s="25" t="s">
        <v>146</v>
      </c>
      <c r="J44" s="25" t="s">
        <v>23</v>
      </c>
      <c r="K44" s="25" t="s">
        <v>15</v>
      </c>
      <c r="L44" s="25" t="s">
        <v>16</v>
      </c>
    </row>
    <row r="45" spans="1:12" s="14" customFormat="1" ht="13.15" customHeight="1" x14ac:dyDescent="0.25">
      <c r="A45" s="31" t="s">
        <v>118</v>
      </c>
      <c r="B45" s="31" t="s">
        <v>119</v>
      </c>
      <c r="C45" s="12">
        <v>1500</v>
      </c>
      <c r="D45" s="12">
        <v>460.83</v>
      </c>
      <c r="E45" s="12"/>
      <c r="F45" s="12">
        <v>1465.3</v>
      </c>
      <c r="G45" s="12">
        <f t="shared" si="3"/>
        <v>3426.13</v>
      </c>
      <c r="H45" s="13" t="s">
        <v>201</v>
      </c>
      <c r="I45" s="25" t="s">
        <v>146</v>
      </c>
      <c r="J45" s="25" t="s">
        <v>23</v>
      </c>
      <c r="K45" s="25" t="s">
        <v>15</v>
      </c>
      <c r="L45" s="25" t="s">
        <v>16</v>
      </c>
    </row>
    <row r="46" spans="1:12" s="14" customFormat="1" ht="13.15" customHeight="1" x14ac:dyDescent="0.25">
      <c r="A46" s="31" t="s">
        <v>120</v>
      </c>
      <c r="B46" s="31" t="s">
        <v>121</v>
      </c>
      <c r="C46" s="12">
        <v>1340</v>
      </c>
      <c r="D46" s="12">
        <v>460.83</v>
      </c>
      <c r="E46" s="12"/>
      <c r="F46" s="12">
        <v>813.04</v>
      </c>
      <c r="G46" s="12">
        <f t="shared" si="3"/>
        <v>2613.87</v>
      </c>
      <c r="H46" s="13" t="s">
        <v>201</v>
      </c>
      <c r="I46" s="25" t="s">
        <v>146</v>
      </c>
      <c r="J46" s="25" t="s">
        <v>23</v>
      </c>
      <c r="K46" s="25" t="s">
        <v>15</v>
      </c>
      <c r="L46" s="25" t="s">
        <v>16</v>
      </c>
    </row>
    <row r="47" spans="1:12" s="14" customFormat="1" ht="13.15" customHeight="1" x14ac:dyDescent="0.25">
      <c r="A47" s="31" t="s">
        <v>122</v>
      </c>
      <c r="B47" s="31" t="s">
        <v>123</v>
      </c>
      <c r="C47" s="12">
        <v>1050</v>
      </c>
      <c r="D47" s="12">
        <v>460.83</v>
      </c>
      <c r="E47" s="12"/>
      <c r="F47" s="12"/>
      <c r="G47" s="12">
        <f t="shared" si="3"/>
        <v>1510.83</v>
      </c>
      <c r="H47" s="13" t="s">
        <v>201</v>
      </c>
      <c r="I47" s="25" t="s">
        <v>146</v>
      </c>
      <c r="J47" s="25" t="s">
        <v>23</v>
      </c>
      <c r="K47" s="25" t="s">
        <v>15</v>
      </c>
      <c r="L47" s="25" t="s">
        <v>16</v>
      </c>
    </row>
    <row r="48" spans="1:12" s="14" customFormat="1" ht="13.15" customHeight="1" x14ac:dyDescent="0.25">
      <c r="A48" s="31" t="s">
        <v>124</v>
      </c>
      <c r="B48" s="31" t="s">
        <v>37</v>
      </c>
      <c r="C48" s="12">
        <v>0</v>
      </c>
      <c r="D48" s="12">
        <v>460.83</v>
      </c>
      <c r="E48" s="12"/>
      <c r="F48" s="12"/>
      <c r="G48" s="12">
        <f t="shared" si="3"/>
        <v>460.83</v>
      </c>
      <c r="H48" s="13" t="s">
        <v>201</v>
      </c>
      <c r="I48" s="25" t="s">
        <v>146</v>
      </c>
      <c r="J48" s="25" t="s">
        <v>23</v>
      </c>
      <c r="K48" s="25" t="s">
        <v>15</v>
      </c>
      <c r="L48" s="25" t="s">
        <v>16</v>
      </c>
    </row>
    <row r="49" spans="1:12" s="14" customFormat="1" ht="13.15" customHeight="1" x14ac:dyDescent="0.25">
      <c r="A49" s="31" t="s">
        <v>125</v>
      </c>
      <c r="B49" s="31" t="s">
        <v>126</v>
      </c>
      <c r="C49" s="12">
        <v>2090</v>
      </c>
      <c r="D49" s="12">
        <v>460.83</v>
      </c>
      <c r="E49" s="12"/>
      <c r="F49" s="12">
        <v>280.61</v>
      </c>
      <c r="G49" s="12">
        <f t="shared" si="3"/>
        <v>2831.44</v>
      </c>
      <c r="H49" s="13" t="s">
        <v>201</v>
      </c>
      <c r="I49" s="25" t="s">
        <v>146</v>
      </c>
      <c r="J49" s="25" t="s">
        <v>23</v>
      </c>
      <c r="K49" s="25" t="s">
        <v>15</v>
      </c>
      <c r="L49" s="25" t="s">
        <v>16</v>
      </c>
    </row>
    <row r="50" spans="1:12" s="14" customFormat="1" ht="13.15" customHeight="1" x14ac:dyDescent="0.25">
      <c r="A50" s="31" t="s">
        <v>127</v>
      </c>
      <c r="B50" s="31" t="s">
        <v>33</v>
      </c>
      <c r="C50" s="12">
        <v>1500</v>
      </c>
      <c r="D50" s="12">
        <v>460.83</v>
      </c>
      <c r="E50" s="12"/>
      <c r="F50" s="12"/>
      <c r="G50" s="12">
        <f t="shared" si="3"/>
        <v>1960.83</v>
      </c>
      <c r="H50" s="13" t="s">
        <v>201</v>
      </c>
      <c r="I50" s="25" t="s">
        <v>146</v>
      </c>
      <c r="J50" s="25" t="s">
        <v>23</v>
      </c>
      <c r="K50" s="25" t="s">
        <v>15</v>
      </c>
      <c r="L50" s="25" t="s">
        <v>16</v>
      </c>
    </row>
    <row r="51" spans="1:12" s="14" customFormat="1" ht="13.15" customHeight="1" x14ac:dyDescent="0.25">
      <c r="A51" s="31" t="s">
        <v>128</v>
      </c>
      <c r="B51" s="31" t="s">
        <v>129</v>
      </c>
      <c r="C51" s="12">
        <v>1458</v>
      </c>
      <c r="D51" s="12">
        <v>460.83</v>
      </c>
      <c r="E51" s="12"/>
      <c r="F51" s="12">
        <v>1020.87</v>
      </c>
      <c r="G51" s="12">
        <f t="shared" si="3"/>
        <v>2939.7</v>
      </c>
      <c r="H51" s="13" t="s">
        <v>201</v>
      </c>
      <c r="I51" s="25" t="s">
        <v>146</v>
      </c>
      <c r="J51" s="25" t="s">
        <v>23</v>
      </c>
      <c r="K51" s="25" t="s">
        <v>15</v>
      </c>
      <c r="L51" s="25" t="s">
        <v>16</v>
      </c>
    </row>
    <row r="52" spans="1:12" s="14" customFormat="1" ht="13.15" customHeight="1" x14ac:dyDescent="0.25">
      <c r="A52" s="31" t="s">
        <v>130</v>
      </c>
      <c r="B52" s="31" t="s">
        <v>131</v>
      </c>
      <c r="C52" s="12">
        <v>1500</v>
      </c>
      <c r="D52" s="12">
        <v>460.83</v>
      </c>
      <c r="E52" s="12"/>
      <c r="F52" s="12"/>
      <c r="G52" s="12">
        <f t="shared" si="3"/>
        <v>1960.83</v>
      </c>
      <c r="H52" s="13" t="s">
        <v>201</v>
      </c>
      <c r="I52" s="25" t="s">
        <v>146</v>
      </c>
      <c r="J52" s="25" t="s">
        <v>23</v>
      </c>
      <c r="K52" s="25" t="s">
        <v>15</v>
      </c>
      <c r="L52" s="25" t="s">
        <v>16</v>
      </c>
    </row>
    <row r="53" spans="1:12" s="14" customFormat="1" ht="13.15" customHeight="1" x14ac:dyDescent="0.25">
      <c r="A53" s="31" t="s">
        <v>132</v>
      </c>
      <c r="B53" s="31" t="s">
        <v>133</v>
      </c>
      <c r="C53" s="12">
        <v>1360</v>
      </c>
      <c r="D53" s="12">
        <v>460.83</v>
      </c>
      <c r="E53" s="12"/>
      <c r="F53" s="12">
        <v>1104.49</v>
      </c>
      <c r="G53" s="12">
        <f t="shared" si="3"/>
        <v>2925.3199999999997</v>
      </c>
      <c r="H53" s="13" t="s">
        <v>201</v>
      </c>
      <c r="I53" s="25" t="s">
        <v>146</v>
      </c>
      <c r="J53" s="25" t="s">
        <v>23</v>
      </c>
      <c r="K53" s="25" t="s">
        <v>15</v>
      </c>
      <c r="L53" s="25" t="s">
        <v>16</v>
      </c>
    </row>
    <row r="54" spans="1:12" s="14" customFormat="1" ht="13.15" customHeight="1" x14ac:dyDescent="0.25">
      <c r="A54" s="31" t="s">
        <v>134</v>
      </c>
      <c r="B54" s="31" t="s">
        <v>135</v>
      </c>
      <c r="C54" s="12">
        <v>1170</v>
      </c>
      <c r="D54" s="12">
        <v>460.83</v>
      </c>
      <c r="E54" s="12"/>
      <c r="F54" s="12">
        <v>852.08</v>
      </c>
      <c r="G54" s="12">
        <f t="shared" si="3"/>
        <v>2482.91</v>
      </c>
      <c r="H54" s="13" t="s">
        <v>201</v>
      </c>
      <c r="I54" s="25" t="s">
        <v>146</v>
      </c>
      <c r="J54" s="25" t="s">
        <v>23</v>
      </c>
      <c r="K54" s="25" t="s">
        <v>15</v>
      </c>
      <c r="L54" s="25" t="s">
        <v>16</v>
      </c>
    </row>
    <row r="55" spans="1:12" s="14" customFormat="1" ht="13.15" customHeight="1" x14ac:dyDescent="0.25">
      <c r="A55" s="31" t="s">
        <v>136</v>
      </c>
      <c r="B55" s="31" t="s">
        <v>79</v>
      </c>
      <c r="C55" s="12">
        <v>1458</v>
      </c>
      <c r="D55" s="12">
        <v>460.83</v>
      </c>
      <c r="E55" s="12"/>
      <c r="F55" s="12"/>
      <c r="G55" s="12">
        <f t="shared" si="3"/>
        <v>1918.83</v>
      </c>
      <c r="H55" s="13" t="s">
        <v>201</v>
      </c>
      <c r="I55" s="25" t="s">
        <v>146</v>
      </c>
      <c r="J55" s="25" t="s">
        <v>23</v>
      </c>
      <c r="K55" s="25" t="s">
        <v>15</v>
      </c>
      <c r="L55" s="25" t="s">
        <v>16</v>
      </c>
    </row>
    <row r="56" spans="1:12" s="14" customFormat="1" ht="13.15" customHeight="1" x14ac:dyDescent="0.25">
      <c r="A56" s="31" t="s">
        <v>137</v>
      </c>
      <c r="B56" s="31" t="s">
        <v>138</v>
      </c>
      <c r="C56" s="12">
        <v>1930</v>
      </c>
      <c r="D56" s="12">
        <v>460.83</v>
      </c>
      <c r="E56" s="12"/>
      <c r="F56" s="12"/>
      <c r="G56" s="12">
        <f t="shared" si="3"/>
        <v>2390.83</v>
      </c>
      <c r="H56" s="13" t="s">
        <v>201</v>
      </c>
      <c r="I56" s="25" t="s">
        <v>146</v>
      </c>
      <c r="J56" s="25" t="s">
        <v>23</v>
      </c>
      <c r="K56" s="25" t="s">
        <v>15</v>
      </c>
      <c r="L56" s="25" t="s">
        <v>16</v>
      </c>
    </row>
    <row r="57" spans="1:12" s="14" customFormat="1" ht="13.15" customHeight="1" x14ac:dyDescent="0.25">
      <c r="A57" s="31" t="s">
        <v>41</v>
      </c>
      <c r="B57" s="31" t="s">
        <v>42</v>
      </c>
      <c r="C57" s="12">
        <v>1230</v>
      </c>
      <c r="D57" s="12">
        <v>460.83</v>
      </c>
      <c r="E57" s="12"/>
      <c r="F57" s="12">
        <v>833.83</v>
      </c>
      <c r="G57" s="12">
        <f t="shared" si="3"/>
        <v>2524.66</v>
      </c>
      <c r="H57" s="13" t="s">
        <v>201</v>
      </c>
      <c r="I57" s="25" t="s">
        <v>146</v>
      </c>
      <c r="J57" s="25" t="s">
        <v>23</v>
      </c>
      <c r="K57" s="25" t="s">
        <v>15</v>
      </c>
      <c r="L57" s="25" t="s">
        <v>16</v>
      </c>
    </row>
    <row r="58" spans="1:12" s="14" customFormat="1" ht="13.15" customHeight="1" x14ac:dyDescent="0.25">
      <c r="A58" s="31" t="s">
        <v>139</v>
      </c>
      <c r="B58" s="31" t="s">
        <v>140</v>
      </c>
      <c r="C58" s="12">
        <v>1530</v>
      </c>
      <c r="D58" s="12">
        <v>460.83</v>
      </c>
      <c r="E58" s="12"/>
      <c r="F58" s="12">
        <v>1600.02</v>
      </c>
      <c r="G58" s="12">
        <f t="shared" si="3"/>
        <v>3590.85</v>
      </c>
      <c r="H58" s="13" t="s">
        <v>201</v>
      </c>
      <c r="I58" s="25" t="s">
        <v>146</v>
      </c>
      <c r="J58" s="25" t="s">
        <v>23</v>
      </c>
      <c r="K58" s="25" t="s">
        <v>15</v>
      </c>
      <c r="L58" s="25" t="s">
        <v>16</v>
      </c>
    </row>
    <row r="59" spans="1:12" s="14" customFormat="1" ht="13.15" customHeight="1" x14ac:dyDescent="0.25">
      <c r="A59" s="31" t="s">
        <v>141</v>
      </c>
      <c r="B59" s="31" t="s">
        <v>30</v>
      </c>
      <c r="C59" s="12">
        <v>1280</v>
      </c>
      <c r="D59" s="12">
        <v>460.83</v>
      </c>
      <c r="E59" s="12"/>
      <c r="F59" s="12">
        <v>451.26</v>
      </c>
      <c r="G59" s="12">
        <f t="shared" si="3"/>
        <v>2192.09</v>
      </c>
      <c r="H59" s="13" t="s">
        <v>201</v>
      </c>
      <c r="I59" s="25" t="s">
        <v>146</v>
      </c>
      <c r="J59" s="25" t="s">
        <v>23</v>
      </c>
      <c r="K59" s="25" t="s">
        <v>15</v>
      </c>
      <c r="L59" s="25" t="s">
        <v>16</v>
      </c>
    </row>
    <row r="60" spans="1:12" s="14" customFormat="1" ht="13.15" customHeight="1" x14ac:dyDescent="0.25">
      <c r="A60" s="31" t="s">
        <v>142</v>
      </c>
      <c r="B60" s="31" t="s">
        <v>143</v>
      </c>
      <c r="C60" s="12">
        <v>1200</v>
      </c>
      <c r="D60" s="12">
        <v>460.83</v>
      </c>
      <c r="E60" s="12"/>
      <c r="F60" s="12"/>
      <c r="G60" s="12">
        <f t="shared" si="3"/>
        <v>1660.83</v>
      </c>
      <c r="H60" s="13" t="s">
        <v>201</v>
      </c>
      <c r="I60" s="25" t="s">
        <v>146</v>
      </c>
      <c r="J60" s="25" t="s">
        <v>23</v>
      </c>
      <c r="K60" s="25" t="s">
        <v>15</v>
      </c>
      <c r="L60" s="25" t="s">
        <v>16</v>
      </c>
    </row>
    <row r="61" spans="1:12" s="14" customFormat="1" ht="13.15" customHeight="1" x14ac:dyDescent="0.25">
      <c r="A61" s="31" t="s">
        <v>144</v>
      </c>
      <c r="B61" s="31" t="s">
        <v>145</v>
      </c>
      <c r="C61" s="12">
        <v>2430</v>
      </c>
      <c r="D61" s="12">
        <v>460.83</v>
      </c>
      <c r="E61" s="12"/>
      <c r="F61" s="12"/>
      <c r="G61" s="12">
        <f t="shared" si="3"/>
        <v>2890.83</v>
      </c>
      <c r="H61" s="13" t="s">
        <v>201</v>
      </c>
      <c r="I61" s="25" t="s">
        <v>146</v>
      </c>
      <c r="J61" s="25" t="s">
        <v>23</v>
      </c>
      <c r="K61" s="25" t="s">
        <v>15</v>
      </c>
      <c r="L61" s="25" t="s">
        <v>16</v>
      </c>
    </row>
    <row r="62" spans="1:12" s="19" customFormat="1" ht="13.15" customHeight="1" x14ac:dyDescent="0.25">
      <c r="A62" s="20"/>
      <c r="B62" s="20"/>
      <c r="C62" s="21"/>
      <c r="D62" s="21"/>
      <c r="E62" s="21"/>
      <c r="F62" s="21"/>
      <c r="G62" s="21"/>
      <c r="H62" s="20"/>
      <c r="I62" s="22"/>
      <c r="J62" s="23"/>
      <c r="K62" s="22"/>
      <c r="L62" s="22"/>
    </row>
    <row r="63" spans="1:12" s="14" customFormat="1" ht="22.5" x14ac:dyDescent="0.25">
      <c r="A63" s="13" t="s">
        <v>162</v>
      </c>
      <c r="B63" s="13" t="s">
        <v>163</v>
      </c>
      <c r="C63" s="12"/>
      <c r="D63" s="12">
        <v>1612.9</v>
      </c>
      <c r="E63" s="12"/>
      <c r="F63" s="12">
        <v>1266.3900000000001</v>
      </c>
      <c r="G63" s="12">
        <f t="shared" ref="G63:G65" si="4">C63+D63+E63+F63</f>
        <v>2879.29</v>
      </c>
      <c r="H63" s="13" t="s">
        <v>165</v>
      </c>
      <c r="I63" s="15" t="s">
        <v>71</v>
      </c>
      <c r="J63" s="3" t="s">
        <v>23</v>
      </c>
      <c r="K63" s="13" t="s">
        <v>166</v>
      </c>
      <c r="L63" s="15" t="s">
        <v>164</v>
      </c>
    </row>
    <row r="64" spans="1:12" s="13" customFormat="1" ht="11.25" x14ac:dyDescent="0.25">
      <c r="A64" s="13" t="s">
        <v>27</v>
      </c>
      <c r="B64" s="13" t="s">
        <v>28</v>
      </c>
      <c r="D64" s="13">
        <v>0</v>
      </c>
      <c r="F64" s="13">
        <v>627.65</v>
      </c>
      <c r="G64" s="12">
        <f t="shared" si="4"/>
        <v>627.65</v>
      </c>
      <c r="H64" s="13" t="s">
        <v>169</v>
      </c>
      <c r="I64" s="15" t="s">
        <v>20</v>
      </c>
      <c r="J64" s="13" t="s">
        <v>170</v>
      </c>
      <c r="K64" s="15" t="s">
        <v>21</v>
      </c>
      <c r="L64" s="15" t="s">
        <v>22</v>
      </c>
    </row>
    <row r="65" spans="1:12" s="14" customFormat="1" ht="13.15" customHeight="1" x14ac:dyDescent="0.25">
      <c r="A65" s="13" t="s">
        <v>167</v>
      </c>
      <c r="B65" s="13" t="s">
        <v>168</v>
      </c>
      <c r="C65" s="33"/>
      <c r="D65" s="32">
        <v>0</v>
      </c>
      <c r="E65" s="12"/>
      <c r="F65" s="12">
        <v>972.11</v>
      </c>
      <c r="G65" s="12">
        <f t="shared" si="4"/>
        <v>972.11</v>
      </c>
      <c r="H65" s="13" t="s">
        <v>169</v>
      </c>
      <c r="I65" s="15" t="s">
        <v>20</v>
      </c>
      <c r="J65" s="13" t="s">
        <v>170</v>
      </c>
      <c r="K65" s="15" t="s">
        <v>21</v>
      </c>
      <c r="L65" s="15" t="s">
        <v>22</v>
      </c>
    </row>
    <row r="66" spans="1:12" s="19" customFormat="1" ht="15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</row>
    <row r="67" spans="1:12" s="27" customFormat="1" ht="13.15" customHeight="1" x14ac:dyDescent="0.25">
      <c r="A67" s="31" t="s">
        <v>191</v>
      </c>
      <c r="B67" s="31" t="s">
        <v>192</v>
      </c>
      <c r="C67" s="44">
        <v>627.26</v>
      </c>
      <c r="D67" s="40"/>
      <c r="E67" s="40"/>
      <c r="F67" s="40"/>
      <c r="G67" s="12">
        <f>C67+D67+E67+F67</f>
        <v>627.26</v>
      </c>
      <c r="H67" s="13" t="s">
        <v>203</v>
      </c>
      <c r="I67" s="15" t="s">
        <v>71</v>
      </c>
      <c r="J67" s="40" t="s">
        <v>23</v>
      </c>
      <c r="K67" s="15" t="s">
        <v>21</v>
      </c>
      <c r="L67" s="40" t="s">
        <v>24</v>
      </c>
    </row>
    <row r="68" spans="1:12" s="27" customFormat="1" ht="13.15" customHeight="1" x14ac:dyDescent="0.25">
      <c r="A68" s="31" t="s">
        <v>193</v>
      </c>
      <c r="B68" s="31" t="s">
        <v>67</v>
      </c>
      <c r="C68" s="44">
        <v>754.58</v>
      </c>
      <c r="D68" s="40"/>
      <c r="E68" s="40"/>
      <c r="F68" s="40"/>
      <c r="G68" s="12">
        <f t="shared" ref="G68:G73" si="5">C68+D68+E68+F68</f>
        <v>754.58</v>
      </c>
      <c r="H68" s="13" t="s">
        <v>203</v>
      </c>
      <c r="I68" s="15" t="s">
        <v>71</v>
      </c>
      <c r="J68" s="40" t="s">
        <v>23</v>
      </c>
      <c r="K68" s="15" t="s">
        <v>21</v>
      </c>
      <c r="L68" s="40" t="s">
        <v>24</v>
      </c>
    </row>
    <row r="69" spans="1:12" s="27" customFormat="1" ht="13.15" customHeight="1" x14ac:dyDescent="0.25">
      <c r="A69" s="31" t="s">
        <v>194</v>
      </c>
      <c r="B69" s="31" t="s">
        <v>48</v>
      </c>
      <c r="C69" s="44">
        <v>1166.55</v>
      </c>
      <c r="D69" s="40"/>
      <c r="E69" s="40"/>
      <c r="F69" s="40"/>
      <c r="G69" s="12">
        <f t="shared" si="5"/>
        <v>1166.55</v>
      </c>
      <c r="H69" s="13" t="s">
        <v>203</v>
      </c>
      <c r="I69" s="15" t="s">
        <v>71</v>
      </c>
      <c r="J69" s="40" t="s">
        <v>23</v>
      </c>
      <c r="K69" s="15" t="s">
        <v>21</v>
      </c>
      <c r="L69" s="40" t="s">
        <v>24</v>
      </c>
    </row>
    <row r="70" spans="1:12" s="27" customFormat="1" ht="13.15" customHeight="1" x14ac:dyDescent="0.25">
      <c r="A70" s="31" t="s">
        <v>195</v>
      </c>
      <c r="B70" s="31" t="s">
        <v>196</v>
      </c>
      <c r="C70" s="46">
        <v>778</v>
      </c>
      <c r="D70" s="40"/>
      <c r="E70" s="40"/>
      <c r="F70" s="40"/>
      <c r="G70" s="12">
        <f t="shared" si="5"/>
        <v>778</v>
      </c>
      <c r="H70" s="13" t="s">
        <v>203</v>
      </c>
      <c r="I70" s="15" t="s">
        <v>71</v>
      </c>
      <c r="J70" s="40" t="s">
        <v>23</v>
      </c>
      <c r="K70" s="15" t="s">
        <v>21</v>
      </c>
      <c r="L70" s="40" t="s">
        <v>24</v>
      </c>
    </row>
    <row r="71" spans="1:12" s="27" customFormat="1" ht="13.15" customHeight="1" x14ac:dyDescent="0.25">
      <c r="A71" s="31" t="s">
        <v>197</v>
      </c>
      <c r="B71" s="31" t="s">
        <v>33</v>
      </c>
      <c r="C71" s="44">
        <v>854.25</v>
      </c>
      <c r="D71" s="40"/>
      <c r="E71" s="40"/>
      <c r="F71" s="40"/>
      <c r="G71" s="12">
        <f t="shared" si="5"/>
        <v>854.25</v>
      </c>
      <c r="H71" s="13" t="s">
        <v>203</v>
      </c>
      <c r="I71" s="15" t="s">
        <v>71</v>
      </c>
      <c r="J71" s="40" t="s">
        <v>23</v>
      </c>
      <c r="K71" s="15" t="s">
        <v>21</v>
      </c>
      <c r="L71" s="40" t="s">
        <v>24</v>
      </c>
    </row>
    <row r="72" spans="1:12" s="27" customFormat="1" ht="13.15" customHeight="1" x14ac:dyDescent="0.25">
      <c r="A72" s="31" t="s">
        <v>50</v>
      </c>
      <c r="B72" s="31" t="s">
        <v>51</v>
      </c>
      <c r="C72" s="44">
        <v>1171</v>
      </c>
      <c r="D72" s="40"/>
      <c r="E72" s="40"/>
      <c r="F72" s="40"/>
      <c r="G72" s="12">
        <f t="shared" si="5"/>
        <v>1171</v>
      </c>
      <c r="H72" s="13" t="s">
        <v>203</v>
      </c>
      <c r="I72" s="15" t="s">
        <v>71</v>
      </c>
      <c r="J72" s="40" t="s">
        <v>23</v>
      </c>
      <c r="K72" s="15" t="s">
        <v>21</v>
      </c>
      <c r="L72" s="40" t="s">
        <v>24</v>
      </c>
    </row>
    <row r="73" spans="1:12" s="27" customFormat="1" ht="13.15" customHeight="1" x14ac:dyDescent="0.25">
      <c r="A73" s="31" t="s">
        <v>198</v>
      </c>
      <c r="B73" s="31" t="s">
        <v>199</v>
      </c>
      <c r="C73" s="44">
        <v>1171.44</v>
      </c>
      <c r="D73" s="40"/>
      <c r="E73" s="40"/>
      <c r="F73" s="40"/>
      <c r="G73" s="12">
        <f t="shared" si="5"/>
        <v>1171.44</v>
      </c>
      <c r="H73" s="13" t="s">
        <v>203</v>
      </c>
      <c r="I73" s="15" t="s">
        <v>71</v>
      </c>
      <c r="J73" s="40" t="s">
        <v>23</v>
      </c>
      <c r="K73" s="15" t="s">
        <v>21</v>
      </c>
      <c r="L73" s="40" t="s">
        <v>24</v>
      </c>
    </row>
    <row r="74" spans="1:12" s="19" customFormat="1" ht="13.1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24"/>
    </row>
    <row r="75" spans="1:12" s="14" customFormat="1" ht="13.15" customHeight="1" x14ac:dyDescent="0.25">
      <c r="A75" s="31" t="s">
        <v>171</v>
      </c>
      <c r="B75" s="31" t="s">
        <v>148</v>
      </c>
      <c r="C75" s="41">
        <v>1171</v>
      </c>
      <c r="D75" s="12"/>
      <c r="E75" s="43"/>
      <c r="F75" s="43"/>
      <c r="G75" s="12">
        <f>C75+D75+E75+F75</f>
        <v>1171</v>
      </c>
      <c r="H75" s="13" t="s">
        <v>204</v>
      </c>
      <c r="I75" s="15" t="s">
        <v>71</v>
      </c>
      <c r="J75" s="40" t="s">
        <v>23</v>
      </c>
      <c r="K75" s="15" t="s">
        <v>21</v>
      </c>
      <c r="L75" s="15" t="s">
        <v>25</v>
      </c>
    </row>
    <row r="76" spans="1:12" s="14" customFormat="1" ht="13.15" customHeight="1" x14ac:dyDescent="0.25">
      <c r="A76" s="31" t="s">
        <v>52</v>
      </c>
      <c r="B76" s="31" t="s">
        <v>53</v>
      </c>
      <c r="C76" s="44">
        <v>835</v>
      </c>
      <c r="D76" s="12"/>
      <c r="E76" s="43"/>
      <c r="F76" s="43"/>
      <c r="G76" s="12">
        <f>C76+D76+E76+F76</f>
        <v>835</v>
      </c>
      <c r="H76" s="13" t="s">
        <v>204</v>
      </c>
      <c r="I76" s="15" t="s">
        <v>71</v>
      </c>
      <c r="J76" s="40" t="s">
        <v>23</v>
      </c>
      <c r="K76" s="15" t="s">
        <v>21</v>
      </c>
      <c r="L76" s="15" t="s">
        <v>25</v>
      </c>
    </row>
    <row r="77" spans="1:12" s="14" customFormat="1" ht="13.15" customHeight="1" x14ac:dyDescent="0.25">
      <c r="A77" s="31" t="s">
        <v>54</v>
      </c>
      <c r="B77" s="31" t="s">
        <v>55</v>
      </c>
      <c r="C77" s="44">
        <v>1171</v>
      </c>
      <c r="D77" s="12"/>
      <c r="E77" s="43"/>
      <c r="F77" s="43"/>
      <c r="G77" s="12">
        <f t="shared" ref="G77:G97" si="6">C77+D77+E77+F77</f>
        <v>1171</v>
      </c>
      <c r="H77" s="13" t="s">
        <v>204</v>
      </c>
      <c r="I77" s="15" t="s">
        <v>71</v>
      </c>
      <c r="J77" s="40" t="s">
        <v>23</v>
      </c>
      <c r="K77" s="15" t="s">
        <v>21</v>
      </c>
      <c r="L77" s="15" t="s">
        <v>25</v>
      </c>
    </row>
    <row r="78" spans="1:12" s="14" customFormat="1" ht="13.15" customHeight="1" x14ac:dyDescent="0.25">
      <c r="A78" s="31" t="s">
        <v>56</v>
      </c>
      <c r="B78" s="31" t="s">
        <v>57</v>
      </c>
      <c r="C78" s="44">
        <v>794.25</v>
      </c>
      <c r="D78" s="12"/>
      <c r="E78" s="43"/>
      <c r="F78" s="43"/>
      <c r="G78" s="12">
        <f t="shared" si="6"/>
        <v>794.25</v>
      </c>
      <c r="H78" s="13" t="s">
        <v>204</v>
      </c>
      <c r="I78" s="15" t="s">
        <v>71</v>
      </c>
      <c r="J78" s="40" t="s">
        <v>23</v>
      </c>
      <c r="K78" s="15" t="s">
        <v>21</v>
      </c>
      <c r="L78" s="15" t="s">
        <v>25</v>
      </c>
    </row>
    <row r="79" spans="1:12" s="14" customFormat="1" ht="13.15" customHeight="1" x14ac:dyDescent="0.25">
      <c r="A79" s="31" t="s">
        <v>172</v>
      </c>
      <c r="B79" s="31" t="s">
        <v>173</v>
      </c>
      <c r="C79" s="41">
        <v>1171</v>
      </c>
      <c r="D79" s="12"/>
      <c r="E79" s="43"/>
      <c r="F79" s="43"/>
      <c r="G79" s="12">
        <f t="shared" si="6"/>
        <v>1171</v>
      </c>
      <c r="H79" s="13" t="s">
        <v>204</v>
      </c>
      <c r="I79" s="15" t="s">
        <v>71</v>
      </c>
      <c r="J79" s="40" t="s">
        <v>23</v>
      </c>
      <c r="K79" s="15" t="s">
        <v>21</v>
      </c>
      <c r="L79" s="15" t="s">
        <v>25</v>
      </c>
    </row>
    <row r="80" spans="1:12" s="14" customFormat="1" ht="13.15" customHeight="1" x14ac:dyDescent="0.25">
      <c r="A80" s="31" t="s">
        <v>58</v>
      </c>
      <c r="B80" s="31" t="s">
        <v>59</v>
      </c>
      <c r="C80" s="44">
        <v>1101.23</v>
      </c>
      <c r="D80" s="12"/>
      <c r="E80" s="43"/>
      <c r="F80" s="43"/>
      <c r="G80" s="12">
        <f t="shared" si="6"/>
        <v>1101.23</v>
      </c>
      <c r="H80" s="13" t="s">
        <v>204</v>
      </c>
      <c r="I80" s="15" t="s">
        <v>71</v>
      </c>
      <c r="J80" s="40" t="s">
        <v>23</v>
      </c>
      <c r="K80" s="15" t="s">
        <v>21</v>
      </c>
      <c r="L80" s="15" t="s">
        <v>25</v>
      </c>
    </row>
    <row r="81" spans="1:12" s="14" customFormat="1" ht="13.15" customHeight="1" x14ac:dyDescent="0.25">
      <c r="A81" s="31" t="s">
        <v>60</v>
      </c>
      <c r="B81" s="31" t="s">
        <v>174</v>
      </c>
      <c r="C81" s="41">
        <v>1538</v>
      </c>
      <c r="D81" s="12"/>
      <c r="E81" s="43"/>
      <c r="F81" s="43"/>
      <c r="G81" s="12">
        <f t="shared" si="6"/>
        <v>1538</v>
      </c>
      <c r="H81" s="13" t="s">
        <v>204</v>
      </c>
      <c r="I81" s="15" t="s">
        <v>71</v>
      </c>
      <c r="J81" s="40" t="s">
        <v>23</v>
      </c>
      <c r="K81" s="15" t="s">
        <v>21</v>
      </c>
      <c r="L81" s="15" t="s">
        <v>25</v>
      </c>
    </row>
    <row r="82" spans="1:12" s="14" customFormat="1" ht="13.15" customHeight="1" x14ac:dyDescent="0.25">
      <c r="A82" s="31" t="s">
        <v>175</v>
      </c>
      <c r="B82" s="31" t="s">
        <v>61</v>
      </c>
      <c r="C82" s="41">
        <v>1170.73</v>
      </c>
      <c r="D82" s="12"/>
      <c r="E82" s="43"/>
      <c r="F82" s="43"/>
      <c r="G82" s="12">
        <f t="shared" si="6"/>
        <v>1170.73</v>
      </c>
      <c r="H82" s="13" t="s">
        <v>204</v>
      </c>
      <c r="I82" s="15" t="s">
        <v>71</v>
      </c>
      <c r="J82" s="40" t="s">
        <v>23</v>
      </c>
      <c r="K82" s="15" t="s">
        <v>21</v>
      </c>
      <c r="L82" s="15" t="s">
        <v>25</v>
      </c>
    </row>
    <row r="83" spans="1:12" s="14" customFormat="1" ht="13.15" customHeight="1" x14ac:dyDescent="0.25">
      <c r="A83" s="31" t="s">
        <v>62</v>
      </c>
      <c r="B83" s="31" t="s">
        <v>19</v>
      </c>
      <c r="C83" s="41">
        <v>1151.75</v>
      </c>
      <c r="D83" s="12"/>
      <c r="E83" s="43"/>
      <c r="F83" s="43"/>
      <c r="G83" s="12">
        <f t="shared" si="6"/>
        <v>1151.75</v>
      </c>
      <c r="H83" s="13" t="s">
        <v>204</v>
      </c>
      <c r="I83" s="15" t="s">
        <v>71</v>
      </c>
      <c r="J83" s="40" t="s">
        <v>23</v>
      </c>
      <c r="K83" s="15" t="s">
        <v>21</v>
      </c>
      <c r="L83" s="15" t="s">
        <v>25</v>
      </c>
    </row>
    <row r="84" spans="1:12" s="14" customFormat="1" ht="13.15" customHeight="1" x14ac:dyDescent="0.25">
      <c r="A84" s="31" t="s">
        <v>63</v>
      </c>
      <c r="B84" s="31" t="s">
        <v>64</v>
      </c>
      <c r="C84" s="44">
        <v>542.25</v>
      </c>
      <c r="D84" s="12"/>
      <c r="E84" s="43"/>
      <c r="F84" s="43"/>
      <c r="G84" s="12">
        <f t="shared" si="6"/>
        <v>542.25</v>
      </c>
      <c r="H84" s="13" t="s">
        <v>204</v>
      </c>
      <c r="I84" s="15" t="s">
        <v>71</v>
      </c>
      <c r="J84" s="40" t="s">
        <v>23</v>
      </c>
      <c r="K84" s="15" t="s">
        <v>21</v>
      </c>
      <c r="L84" s="15" t="s">
        <v>25</v>
      </c>
    </row>
    <row r="85" spans="1:12" s="14" customFormat="1" ht="13.15" customHeight="1" x14ac:dyDescent="0.25">
      <c r="A85" s="31" t="s">
        <v>176</v>
      </c>
      <c r="B85" s="31" t="s">
        <v>18</v>
      </c>
      <c r="C85" s="41">
        <v>835</v>
      </c>
      <c r="D85" s="12"/>
      <c r="E85" s="43"/>
      <c r="F85" s="43"/>
      <c r="G85" s="12">
        <f t="shared" si="6"/>
        <v>835</v>
      </c>
      <c r="H85" s="13" t="s">
        <v>204</v>
      </c>
      <c r="I85" s="15" t="s">
        <v>71</v>
      </c>
      <c r="J85" s="40" t="s">
        <v>23</v>
      </c>
      <c r="K85" s="15" t="s">
        <v>21</v>
      </c>
      <c r="L85" s="15" t="s">
        <v>25</v>
      </c>
    </row>
    <row r="86" spans="1:12" s="14" customFormat="1" ht="13.15" customHeight="1" x14ac:dyDescent="0.25">
      <c r="A86" s="31" t="s">
        <v>177</v>
      </c>
      <c r="B86" s="31" t="s">
        <v>178</v>
      </c>
      <c r="C86" s="44">
        <v>878.25</v>
      </c>
      <c r="D86" s="12"/>
      <c r="E86" s="43"/>
      <c r="F86" s="43"/>
      <c r="G86" s="12">
        <f t="shared" si="6"/>
        <v>878.25</v>
      </c>
      <c r="H86" s="13" t="s">
        <v>204</v>
      </c>
      <c r="I86" s="15" t="s">
        <v>71</v>
      </c>
      <c r="J86" s="40" t="s">
        <v>23</v>
      </c>
      <c r="K86" s="15" t="s">
        <v>21</v>
      </c>
      <c r="L86" s="15" t="s">
        <v>25</v>
      </c>
    </row>
    <row r="87" spans="1:12" s="14" customFormat="1" ht="13.15" customHeight="1" x14ac:dyDescent="0.25">
      <c r="A87" s="31" t="s">
        <v>179</v>
      </c>
      <c r="B87" s="31" t="s">
        <v>65</v>
      </c>
      <c r="C87" s="44">
        <v>686.25</v>
      </c>
      <c r="D87" s="12"/>
      <c r="E87" s="43"/>
      <c r="F87" s="43"/>
      <c r="G87" s="12">
        <f t="shared" si="6"/>
        <v>686.25</v>
      </c>
      <c r="H87" s="13" t="s">
        <v>204</v>
      </c>
      <c r="I87" s="15" t="s">
        <v>71</v>
      </c>
      <c r="J87" s="40" t="s">
        <v>23</v>
      </c>
      <c r="K87" s="15" t="s">
        <v>21</v>
      </c>
      <c r="L87" s="15" t="s">
        <v>25</v>
      </c>
    </row>
    <row r="88" spans="1:12" s="14" customFormat="1" ht="13.15" customHeight="1" x14ac:dyDescent="0.25">
      <c r="A88" s="31" t="s">
        <v>180</v>
      </c>
      <c r="B88" s="31" t="s">
        <v>181</v>
      </c>
      <c r="C88" s="41">
        <v>775.02</v>
      </c>
      <c r="D88" s="12"/>
      <c r="E88" s="43"/>
      <c r="F88" s="43"/>
      <c r="G88" s="12">
        <f t="shared" si="6"/>
        <v>775.02</v>
      </c>
      <c r="H88" s="13" t="s">
        <v>204</v>
      </c>
      <c r="I88" s="15" t="s">
        <v>71</v>
      </c>
      <c r="J88" s="40" t="s">
        <v>23</v>
      </c>
      <c r="K88" s="15" t="s">
        <v>21</v>
      </c>
      <c r="L88" s="15" t="s">
        <v>25</v>
      </c>
    </row>
    <row r="89" spans="1:12" s="14" customFormat="1" ht="13.15" customHeight="1" x14ac:dyDescent="0.25">
      <c r="A89" s="31" t="s">
        <v>66</v>
      </c>
      <c r="B89" s="31" t="s">
        <v>182</v>
      </c>
      <c r="C89" s="41">
        <v>1538</v>
      </c>
      <c r="D89" s="12"/>
      <c r="E89" s="43"/>
      <c r="F89" s="43"/>
      <c r="G89" s="12">
        <f t="shared" si="6"/>
        <v>1538</v>
      </c>
      <c r="H89" s="13" t="s">
        <v>204</v>
      </c>
      <c r="I89" s="15" t="s">
        <v>71</v>
      </c>
      <c r="J89" s="40" t="s">
        <v>23</v>
      </c>
      <c r="K89" s="15" t="s">
        <v>21</v>
      </c>
      <c r="L89" s="15" t="s">
        <v>25</v>
      </c>
    </row>
    <row r="90" spans="1:12" s="14" customFormat="1" ht="13.15" customHeight="1" x14ac:dyDescent="0.25">
      <c r="A90" s="31" t="s">
        <v>206</v>
      </c>
      <c r="B90" s="31" t="s">
        <v>183</v>
      </c>
      <c r="C90" s="44">
        <v>1560</v>
      </c>
      <c r="D90" s="12"/>
      <c r="E90" s="43"/>
      <c r="F90" s="43"/>
      <c r="G90" s="12">
        <f t="shared" si="6"/>
        <v>1560</v>
      </c>
      <c r="H90" s="13" t="s">
        <v>204</v>
      </c>
      <c r="I90" s="15" t="s">
        <v>71</v>
      </c>
      <c r="J90" s="40" t="s">
        <v>23</v>
      </c>
      <c r="K90" s="15" t="s">
        <v>21</v>
      </c>
      <c r="L90" s="15" t="s">
        <v>25</v>
      </c>
    </row>
    <row r="91" spans="1:12" s="14" customFormat="1" ht="13.15" customHeight="1" x14ac:dyDescent="0.25">
      <c r="A91" s="31" t="s">
        <v>206</v>
      </c>
      <c r="B91" s="31" t="s">
        <v>67</v>
      </c>
      <c r="C91" s="44">
        <v>1560</v>
      </c>
      <c r="D91" s="12"/>
      <c r="E91" s="43"/>
      <c r="F91" s="43"/>
      <c r="G91" s="12">
        <f t="shared" si="6"/>
        <v>1560</v>
      </c>
      <c r="H91" s="13" t="s">
        <v>204</v>
      </c>
      <c r="I91" s="15" t="s">
        <v>71</v>
      </c>
      <c r="J91" s="40" t="s">
        <v>23</v>
      </c>
      <c r="K91" s="15" t="s">
        <v>21</v>
      </c>
      <c r="L91" s="15" t="s">
        <v>25</v>
      </c>
    </row>
    <row r="92" spans="1:12" s="14" customFormat="1" ht="13.15" customHeight="1" x14ac:dyDescent="0.25">
      <c r="A92" s="31" t="s">
        <v>184</v>
      </c>
      <c r="B92" s="31" t="s">
        <v>185</v>
      </c>
      <c r="C92" s="41">
        <v>943.97</v>
      </c>
      <c r="D92" s="12"/>
      <c r="E92" s="43"/>
      <c r="F92" s="43"/>
      <c r="G92" s="12">
        <f t="shared" si="6"/>
        <v>943.97</v>
      </c>
      <c r="H92" s="13" t="s">
        <v>204</v>
      </c>
      <c r="I92" s="15" t="s">
        <v>71</v>
      </c>
      <c r="J92" s="40" t="s">
        <v>23</v>
      </c>
      <c r="K92" s="15" t="s">
        <v>21</v>
      </c>
      <c r="L92" s="15" t="s">
        <v>25</v>
      </c>
    </row>
    <row r="93" spans="1:12" s="14" customFormat="1" ht="13.15" customHeight="1" x14ac:dyDescent="0.25">
      <c r="A93" s="31" t="s">
        <v>49</v>
      </c>
      <c r="B93" s="31" t="s">
        <v>205</v>
      </c>
      <c r="C93" s="41">
        <v>517.74</v>
      </c>
      <c r="D93" s="12"/>
      <c r="E93" s="43"/>
      <c r="F93" s="43"/>
      <c r="G93" s="12">
        <f t="shared" si="6"/>
        <v>517.74</v>
      </c>
      <c r="H93" s="13" t="s">
        <v>204</v>
      </c>
      <c r="I93" s="15" t="s">
        <v>71</v>
      </c>
      <c r="J93" s="40" t="s">
        <v>23</v>
      </c>
      <c r="K93" s="15" t="s">
        <v>21</v>
      </c>
      <c r="L93" s="15" t="s">
        <v>25</v>
      </c>
    </row>
    <row r="94" spans="1:12" s="14" customFormat="1" ht="13.15" customHeight="1" x14ac:dyDescent="0.25">
      <c r="A94" s="31" t="s">
        <v>186</v>
      </c>
      <c r="B94" s="31" t="s">
        <v>70</v>
      </c>
      <c r="C94" s="44">
        <v>0</v>
      </c>
      <c r="D94" s="12"/>
      <c r="E94" s="43"/>
      <c r="F94" s="43"/>
      <c r="G94" s="12">
        <f t="shared" si="6"/>
        <v>0</v>
      </c>
      <c r="H94" s="13" t="s">
        <v>204</v>
      </c>
      <c r="I94" s="15" t="s">
        <v>71</v>
      </c>
      <c r="J94" s="40" t="s">
        <v>23</v>
      </c>
      <c r="K94" s="15" t="s">
        <v>21</v>
      </c>
      <c r="L94" s="15" t="s">
        <v>25</v>
      </c>
    </row>
    <row r="95" spans="1:12" s="14" customFormat="1" ht="13.15" customHeight="1" x14ac:dyDescent="0.25">
      <c r="A95" s="31" t="s">
        <v>187</v>
      </c>
      <c r="B95" s="31" t="s">
        <v>103</v>
      </c>
      <c r="C95" s="41">
        <v>986.54</v>
      </c>
      <c r="D95" s="12"/>
      <c r="E95" s="45"/>
      <c r="F95" s="45"/>
      <c r="G95" s="12">
        <f t="shared" si="6"/>
        <v>986.54</v>
      </c>
      <c r="H95" s="13" t="s">
        <v>204</v>
      </c>
      <c r="I95" s="15" t="s">
        <v>71</v>
      </c>
      <c r="J95" s="40" t="s">
        <v>23</v>
      </c>
      <c r="K95" s="15" t="s">
        <v>21</v>
      </c>
      <c r="L95" s="15" t="s">
        <v>25</v>
      </c>
    </row>
    <row r="96" spans="1:12" s="14" customFormat="1" ht="13.15" customHeight="1" x14ac:dyDescent="0.25">
      <c r="A96" s="31" t="s">
        <v>188</v>
      </c>
      <c r="B96" s="31" t="s">
        <v>68</v>
      </c>
      <c r="C96" s="41">
        <v>930.26</v>
      </c>
      <c r="D96" s="12"/>
      <c r="E96" s="43"/>
      <c r="F96" s="43"/>
      <c r="G96" s="12">
        <f t="shared" si="6"/>
        <v>930.26</v>
      </c>
      <c r="H96" s="13" t="s">
        <v>204</v>
      </c>
      <c r="I96" s="15" t="s">
        <v>71</v>
      </c>
      <c r="J96" s="40" t="s">
        <v>23</v>
      </c>
      <c r="K96" s="15" t="s">
        <v>21</v>
      </c>
      <c r="L96" s="15" t="s">
        <v>25</v>
      </c>
    </row>
    <row r="97" spans="1:12" s="14" customFormat="1" ht="13.15" customHeight="1" x14ac:dyDescent="0.25">
      <c r="A97" s="31" t="s">
        <v>189</v>
      </c>
      <c r="B97" s="31" t="s">
        <v>190</v>
      </c>
      <c r="C97" s="44">
        <v>0</v>
      </c>
      <c r="D97" s="12"/>
      <c r="E97" s="43"/>
      <c r="F97" s="43"/>
      <c r="G97" s="12">
        <f t="shared" si="6"/>
        <v>0</v>
      </c>
      <c r="H97" s="13" t="s">
        <v>204</v>
      </c>
      <c r="I97" s="15" t="s">
        <v>71</v>
      </c>
      <c r="J97" s="40" t="s">
        <v>23</v>
      </c>
      <c r="K97" s="15" t="s">
        <v>21</v>
      </c>
      <c r="L97" s="15" t="s">
        <v>25</v>
      </c>
    </row>
    <row r="98" spans="1:12" s="14" customFormat="1" ht="13.15" customHeight="1" x14ac:dyDescent="0.25">
      <c r="A98" s="39"/>
      <c r="B98" s="39"/>
      <c r="C98" s="39"/>
      <c r="D98" s="39"/>
      <c r="E98" s="39"/>
      <c r="F98" s="39"/>
      <c r="G98" s="39"/>
      <c r="H98" s="39"/>
      <c r="I98" s="16"/>
      <c r="J98" s="28"/>
      <c r="K98" s="16"/>
      <c r="L98" s="16"/>
    </row>
    <row r="104" spans="1:12" ht="13.15" customHeight="1" x14ac:dyDescent="0.25">
      <c r="C104"/>
      <c r="D104"/>
    </row>
    <row r="105" spans="1:12" ht="13.15" customHeight="1" x14ac:dyDescent="0.25">
      <c r="C105"/>
      <c r="D105"/>
    </row>
    <row r="106" spans="1:12" ht="13.15" customHeight="1" x14ac:dyDescent="0.25">
      <c r="C106"/>
      <c r="D106"/>
    </row>
    <row r="107" spans="1:12" ht="13.15" customHeight="1" x14ac:dyDescent="0.25">
      <c r="C107"/>
      <c r="D107"/>
    </row>
    <row r="108" spans="1:12" ht="13.15" customHeight="1" x14ac:dyDescent="0.25">
      <c r="C108"/>
      <c r="D108"/>
    </row>
    <row r="109" spans="1:12" ht="13.15" customHeight="1" x14ac:dyDescent="0.25">
      <c r="C109"/>
      <c r="D109"/>
    </row>
    <row r="110" spans="1:12" ht="13.15" customHeight="1" x14ac:dyDescent="0.25">
      <c r="C110"/>
      <c r="D110"/>
    </row>
    <row r="111" spans="1:12" ht="13.15" customHeight="1" x14ac:dyDescent="0.25">
      <c r="C111"/>
      <c r="D111"/>
    </row>
    <row r="112" spans="1:12" ht="13.15" customHeight="1" x14ac:dyDescent="0.25">
      <c r="C112"/>
      <c r="D112"/>
    </row>
    <row r="113" spans="3:4" ht="13.15" customHeight="1" x14ac:dyDescent="0.25">
      <c r="C113"/>
      <c r="D113"/>
    </row>
    <row r="114" spans="3:4" ht="13.15" customHeight="1" x14ac:dyDescent="0.25">
      <c r="C114"/>
      <c r="D114"/>
    </row>
    <row r="115" spans="3:4" ht="13.15" customHeight="1" x14ac:dyDescent="0.25">
      <c r="C115"/>
      <c r="D115"/>
    </row>
    <row r="116" spans="3:4" ht="13.15" customHeight="1" x14ac:dyDescent="0.25">
      <c r="C116"/>
      <c r="D116"/>
    </row>
    <row r="117" spans="3:4" ht="13.15" customHeight="1" x14ac:dyDescent="0.25">
      <c r="C117"/>
      <c r="D117"/>
    </row>
    <row r="118" spans="3:4" ht="13.15" customHeight="1" x14ac:dyDescent="0.25">
      <c r="C118"/>
      <c r="D118"/>
    </row>
    <row r="119" spans="3:4" ht="13.15" customHeight="1" x14ac:dyDescent="0.25">
      <c r="C119"/>
      <c r="D119"/>
    </row>
    <row r="120" spans="3:4" ht="13.15" customHeight="1" x14ac:dyDescent="0.25">
      <c r="C120"/>
      <c r="D120"/>
    </row>
    <row r="121" spans="3:4" ht="13.15" customHeight="1" x14ac:dyDescent="0.25">
      <c r="C121"/>
      <c r="D121"/>
    </row>
    <row r="122" spans="3:4" ht="13.15" customHeight="1" x14ac:dyDescent="0.25">
      <c r="C122"/>
      <c r="D122"/>
    </row>
    <row r="123" spans="3:4" ht="13.15" customHeight="1" x14ac:dyDescent="0.25">
      <c r="C123"/>
      <c r="D123"/>
    </row>
    <row r="124" spans="3:4" ht="13.15" customHeight="1" x14ac:dyDescent="0.25">
      <c r="C124"/>
      <c r="D124"/>
    </row>
    <row r="125" spans="3:4" ht="13.15" customHeight="1" x14ac:dyDescent="0.25">
      <c r="C125"/>
      <c r="D125"/>
    </row>
    <row r="126" spans="3:4" ht="13.15" customHeight="1" x14ac:dyDescent="0.25">
      <c r="C126"/>
      <c r="D126"/>
    </row>
    <row r="127" spans="3:4" ht="13.15" customHeight="1" x14ac:dyDescent="0.25">
      <c r="C127"/>
      <c r="D127"/>
    </row>
    <row r="128" spans="3:4" ht="13.15" customHeight="1" x14ac:dyDescent="0.25">
      <c r="C128"/>
      <c r="D128"/>
    </row>
    <row r="129" spans="3:4" ht="13.15" customHeight="1" x14ac:dyDescent="0.25">
      <c r="C129"/>
      <c r="D129"/>
    </row>
  </sheetData>
  <sortState xmlns:xlrd2="http://schemas.microsoft.com/office/spreadsheetml/2017/richdata2" ref="A67:XFD69">
    <sortCondition ref="B67:B69"/>
  </sortState>
  <mergeCells count="4">
    <mergeCell ref="A66:L66"/>
    <mergeCell ref="A14:L14"/>
    <mergeCell ref="A27:L27"/>
    <mergeCell ref="A98:H98"/>
  </mergeCells>
  <phoneticPr fontId="5" type="noConversion"/>
  <dataValidations count="2">
    <dataValidation type="textLength" operator="lessThanOrEqual" allowBlank="1" showInputMessage="1" showErrorMessage="1" errorTitle="Attenzione" error="Max 30 caratteri" sqref="A16:A26 A45:B62" xr:uid="{00000000-0002-0000-0000-000000000000}">
      <formula1>30</formula1>
    </dataValidation>
    <dataValidation type="textLength" operator="lessThanOrEqual" allowBlank="1" showInputMessage="1" showErrorMessage="1" errorTitle="Attenzione" error="max 50 caratteri" sqref="C45:C61 E16:F26 E45:F61 C62:G62 D63:F63 D65:F65" xr:uid="{00000000-0002-0000-0000-000001000000}">
      <formula1>50</formula1>
    </dataValidation>
  </dataValidations>
  <pageMargins left="0.7" right="0.7" top="0.75" bottom="0.75" header="0.3" footer="0.3"/>
  <pageSetup paperSize="9" scale="56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D6654ECD44A3408A3F82D53B41CDDA" ma:contentTypeVersion="18" ma:contentTypeDescription="Creare un nuovo documento." ma:contentTypeScope="" ma:versionID="feed8d702e7f6d228e5e392806699a40">
  <xsd:schema xmlns:xsd="http://www.w3.org/2001/XMLSchema" xmlns:xs="http://www.w3.org/2001/XMLSchema" xmlns:p="http://schemas.microsoft.com/office/2006/metadata/properties" xmlns:ns2="a7ee4b41-5ec4-4106-84e3-cc62089304c5" xmlns:ns3="3b1cca5f-26a8-47d6-8569-eafa9039571e" targetNamespace="http://schemas.microsoft.com/office/2006/metadata/properties" ma:root="true" ma:fieldsID="009b6b06806697cf4d68cdbe0a41f672" ns2:_="" ns3:_="">
    <xsd:import namespace="a7ee4b41-5ec4-4106-84e3-cc62089304c5"/>
    <xsd:import namespace="3b1cca5f-26a8-47d6-8569-eafa903957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e4b41-5ec4-4106-84e3-cc6208930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4356fcd5-e36e-4d7d-affe-a2ad913d59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cca5f-26a8-47d6-8569-eafa9039571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d0a2c81-2a7e-4b20-8723-27cd77d6a43d}" ma:internalName="TaxCatchAll" ma:showField="CatchAllData" ma:web="3b1cca5f-26a8-47d6-8569-eafa90395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cca5f-26a8-47d6-8569-eafa9039571e" xsi:nil="true"/>
    <lcf76f155ced4ddcb4097134ff3c332f xmlns="a7ee4b41-5ec4-4106-84e3-cc62089304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60359ED-BB49-4126-9422-44E2890B0E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57A1FD-836D-47BC-8335-6FEF2E1DD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e4b41-5ec4-4106-84e3-cc62089304c5"/>
    <ds:schemaRef ds:uri="3b1cca5f-26a8-47d6-8569-eafa90395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F7629E-7052-46C7-A300-16B6B861E539}">
  <ds:schemaRefs>
    <ds:schemaRef ds:uri="a7ee4b41-5ec4-4106-84e3-cc62089304c5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3b1cca5f-26a8-47d6-8569-eafa903957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2024-05-29T12:24:44Z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0x0101007DD6654ECD44A3408A3F82D53B41CDDA</vt:lpwstr>
  </property>
  <property fmtid="{D5CDD505-2E9C-101B-9397-08002B2CF9AE}" pid="3" name="MediaServiceImageTags">
    <vt:lpwstr/>
  </property>
</Properties>
</file>